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ресень" sheetId="1" r:id="rId1"/>
  </sheets>
  <definedNames>
    <definedName name="_xlnm.Print_Area" localSheetId="0">вересень!$A$1:$G$17</definedName>
  </definedNames>
  <calcPr calcId="125725"/>
</workbook>
</file>

<file path=xl/calcChain.xml><?xml version="1.0" encoding="utf-8"?>
<calcChain xmlns="http://schemas.openxmlformats.org/spreadsheetml/2006/main">
  <c r="F12" i="1"/>
  <c r="G13"/>
  <c r="G12" s="1"/>
  <c r="F14"/>
  <c r="E12"/>
  <c r="F10"/>
  <c r="G10"/>
  <c r="G11"/>
  <c r="E10"/>
  <c r="E8"/>
  <c r="F8"/>
  <c r="E14" l="1"/>
  <c r="G9"/>
  <c r="G8" s="1"/>
  <c r="G14" s="1"/>
</calcChain>
</file>

<file path=xl/sharedStrings.xml><?xml version="1.0" encoding="utf-8"?>
<sst xmlns="http://schemas.openxmlformats.org/spreadsheetml/2006/main" count="21" uniqueCount="20">
  <si>
    <t>Пояснювальна записка</t>
  </si>
  <si>
    <t>КВК</t>
  </si>
  <si>
    <t>КПК</t>
  </si>
  <si>
    <t>Загальні видатки</t>
  </si>
  <si>
    <t>Спеціальні видатки</t>
  </si>
  <si>
    <t>ВСЬОГО</t>
  </si>
  <si>
    <t>Назва видатків</t>
  </si>
  <si>
    <t>Разом</t>
  </si>
  <si>
    <t>Валентина МАТВІЄНКО</t>
  </si>
  <si>
    <t>О2</t>
  </si>
  <si>
    <t>КЕКВ</t>
  </si>
  <si>
    <t xml:space="preserve">          З метою реалізації державної політики у сфері реформування житлово-комунального господарства, здійснення заходів щодо підвищення ефективності та надійності його функціонування, забезпечення сталого розвитку для задоволення потреб населення і господарського комплексу в житлово-комунальних послугах відповідно до встановлених нормативів і національних стандартів, на виконання ст.91 Бюджетного кодексу України, відповідно до статей 26 та 30 Закону України «Про місцеве самоврядування в Україні», Закону України «Про житлово-комунальні послуги» внести зміни: </t>
  </si>
  <si>
    <t xml:space="preserve">Начальник фінансового управління </t>
  </si>
  <si>
    <t>Поточні трансферти</t>
  </si>
  <si>
    <t>2010</t>
  </si>
  <si>
    <t>Березанська міська лікарня</t>
  </si>
  <si>
    <t>Комунсервіс</t>
  </si>
  <si>
    <t xml:space="preserve">Поточні трансферти </t>
  </si>
  <si>
    <t>Березанський водоканал</t>
  </si>
  <si>
    <t>щодо змін до програми «Програма фінансової підтримки комунальних підприємств Березанської міської ради на 2021-2023 роки» від 27.07.2021 року № 263-21-VІII</t>
  </si>
</sst>
</file>

<file path=xl/styles.xml><?xml version="1.0" encoding="utf-8"?>
<styleSheet xmlns="http://schemas.openxmlformats.org/spreadsheetml/2006/main">
  <numFmts count="2">
    <numFmt numFmtId="164" formatCode="_-* #,##0.00\ _₴_-;\-* #,##0.00\ _₴_-;_-* &quot;-&quot;??\ _₴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justify" wrapText="1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topLeftCell="A4" zoomScaleSheetLayoutView="100" workbookViewId="0">
      <selection activeCell="A5" sqref="A5:G5"/>
    </sheetView>
  </sheetViews>
  <sheetFormatPr defaultRowHeight="15"/>
  <cols>
    <col min="1" max="1" width="5.85546875" style="1" customWidth="1"/>
    <col min="2" max="3" width="9.140625" style="1"/>
    <col min="4" max="4" width="49.85546875" style="1" customWidth="1"/>
    <col min="5" max="5" width="12.85546875" style="1" customWidth="1"/>
    <col min="6" max="6" width="12.42578125" style="1" customWidth="1"/>
    <col min="7" max="7" width="14.28515625" style="1" customWidth="1"/>
    <col min="8" max="9" width="13" style="1" customWidth="1"/>
    <col min="10" max="16384" width="9.140625" style="1"/>
  </cols>
  <sheetData>
    <row r="1" spans="1:11" ht="9" customHeight="1"/>
    <row r="2" spans="1:11" hidden="1"/>
    <row r="3" spans="1:11" ht="15.75">
      <c r="A3" s="35" t="s">
        <v>0</v>
      </c>
      <c r="B3" s="36"/>
      <c r="C3" s="36"/>
      <c r="D3" s="36"/>
      <c r="E3" s="36"/>
      <c r="F3" s="36"/>
      <c r="G3" s="36"/>
      <c r="H3" s="2"/>
      <c r="I3" s="2"/>
    </row>
    <row r="4" spans="1:11" s="4" customFormat="1" ht="49.5" customHeight="1">
      <c r="A4" s="35" t="s">
        <v>19</v>
      </c>
      <c r="B4" s="38"/>
      <c r="C4" s="38"/>
      <c r="D4" s="38"/>
      <c r="E4" s="38"/>
      <c r="F4" s="38"/>
      <c r="G4" s="38"/>
      <c r="H4" s="18"/>
      <c r="I4" s="3"/>
    </row>
    <row r="5" spans="1:11" s="4" customFormat="1" ht="129" customHeight="1">
      <c r="A5" s="39" t="s">
        <v>11</v>
      </c>
      <c r="B5" s="40"/>
      <c r="C5" s="40"/>
      <c r="D5" s="40"/>
      <c r="E5" s="40"/>
      <c r="F5" s="40"/>
      <c r="G5" s="40"/>
      <c r="H5" s="17"/>
      <c r="I5" s="5"/>
    </row>
    <row r="6" spans="1:11" ht="16.5" customHeight="1"/>
    <row r="7" spans="1:11" s="15" customFormat="1" ht="24">
      <c r="A7" s="11" t="s">
        <v>1</v>
      </c>
      <c r="B7" s="12" t="s">
        <v>2</v>
      </c>
      <c r="C7" s="12" t="s">
        <v>10</v>
      </c>
      <c r="D7" s="13" t="s">
        <v>6</v>
      </c>
      <c r="E7" s="14" t="s">
        <v>3</v>
      </c>
      <c r="F7" s="14" t="s">
        <v>4</v>
      </c>
      <c r="G7" s="13" t="s">
        <v>5</v>
      </c>
    </row>
    <row r="8" spans="1:11" s="15" customFormat="1" ht="15.75">
      <c r="A8" s="44" t="s">
        <v>9</v>
      </c>
      <c r="B8" s="41" t="s">
        <v>14</v>
      </c>
      <c r="C8" s="21"/>
      <c r="D8" s="23" t="s">
        <v>15</v>
      </c>
      <c r="E8" s="25">
        <f>E9</f>
        <v>400000</v>
      </c>
      <c r="F8" s="25">
        <f t="shared" ref="F8:G8" si="0">F9</f>
        <v>0</v>
      </c>
      <c r="G8" s="25">
        <f t="shared" si="0"/>
        <v>400000</v>
      </c>
    </row>
    <row r="9" spans="1:11" s="15" customFormat="1" ht="15.75">
      <c r="A9" s="45"/>
      <c r="B9" s="41"/>
      <c r="C9" s="20">
        <v>2610</v>
      </c>
      <c r="D9" s="22" t="s">
        <v>13</v>
      </c>
      <c r="E9" s="26">
        <v>400000</v>
      </c>
      <c r="F9" s="27"/>
      <c r="G9" s="24">
        <f>E9+F9</f>
        <v>400000</v>
      </c>
    </row>
    <row r="10" spans="1:11" s="15" customFormat="1" ht="15.75">
      <c r="A10" s="45"/>
      <c r="B10" s="42">
        <v>6013</v>
      </c>
      <c r="C10" s="29"/>
      <c r="D10" s="23" t="s">
        <v>18</v>
      </c>
      <c r="E10" s="30">
        <f>E11</f>
        <v>150000</v>
      </c>
      <c r="F10" s="30">
        <f t="shared" ref="F10:G10" si="1">F11</f>
        <v>0</v>
      </c>
      <c r="G10" s="30">
        <f t="shared" si="1"/>
        <v>150000</v>
      </c>
    </row>
    <row r="11" spans="1:11" s="15" customFormat="1" ht="15.75">
      <c r="A11" s="45"/>
      <c r="B11" s="43"/>
      <c r="C11" s="29">
        <v>2610</v>
      </c>
      <c r="D11" s="31" t="s">
        <v>13</v>
      </c>
      <c r="E11" s="32">
        <v>150000</v>
      </c>
      <c r="F11" s="27"/>
      <c r="G11" s="24">
        <f>E11+F11</f>
        <v>150000</v>
      </c>
    </row>
    <row r="12" spans="1:11" s="15" customFormat="1" ht="15.75">
      <c r="A12" s="45"/>
      <c r="B12" s="42">
        <v>6020</v>
      </c>
      <c r="C12" s="29"/>
      <c r="D12" s="23" t="s">
        <v>16</v>
      </c>
      <c r="E12" s="30">
        <f>E13</f>
        <v>350000</v>
      </c>
      <c r="F12" s="30">
        <f t="shared" ref="F12:G12" si="2">F13</f>
        <v>0</v>
      </c>
      <c r="G12" s="30">
        <f t="shared" si="2"/>
        <v>350000</v>
      </c>
    </row>
    <row r="13" spans="1:11" s="15" customFormat="1" ht="15.75">
      <c r="A13" s="46"/>
      <c r="B13" s="43"/>
      <c r="C13" s="29">
        <v>2610</v>
      </c>
      <c r="D13" s="31" t="s">
        <v>17</v>
      </c>
      <c r="E13" s="32">
        <v>350000</v>
      </c>
      <c r="F13" s="27"/>
      <c r="G13" s="24">
        <f>E13+F13</f>
        <v>350000</v>
      </c>
    </row>
    <row r="14" spans="1:11" s="6" customFormat="1" ht="21.75" customHeight="1">
      <c r="A14" s="37" t="s">
        <v>7</v>
      </c>
      <c r="B14" s="37"/>
      <c r="C14" s="37"/>
      <c r="D14" s="37"/>
      <c r="E14" s="28">
        <f>E8+E10+E12</f>
        <v>900000</v>
      </c>
      <c r="F14" s="28">
        <f t="shared" ref="F14:G14" si="3">F8+F10+F12</f>
        <v>0</v>
      </c>
      <c r="G14" s="28">
        <f t="shared" si="3"/>
        <v>900000</v>
      </c>
      <c r="I14" s="7"/>
      <c r="J14" s="8"/>
      <c r="K14" s="9"/>
    </row>
    <row r="15" spans="1:11">
      <c r="I15" s="10"/>
      <c r="J15" s="10"/>
      <c r="K15" s="10"/>
    </row>
    <row r="17" spans="1:5" s="16" customFormat="1" ht="44.25" customHeight="1">
      <c r="A17" s="33" t="s">
        <v>12</v>
      </c>
      <c r="B17" s="34"/>
      <c r="C17" s="34"/>
      <c r="D17" s="34"/>
      <c r="E17" s="19" t="s">
        <v>8</v>
      </c>
    </row>
  </sheetData>
  <mergeCells count="9">
    <mergeCell ref="A17:D17"/>
    <mergeCell ref="A3:G3"/>
    <mergeCell ref="A14:D14"/>
    <mergeCell ref="A4:G4"/>
    <mergeCell ref="A5:G5"/>
    <mergeCell ref="B8:B9"/>
    <mergeCell ref="B10:B11"/>
    <mergeCell ref="B12:B13"/>
    <mergeCell ref="A8:A13"/>
  </mergeCells>
  <pageMargins left="1.1811023622047245" right="0.39370078740157483" top="0.62992125984251968" bottom="0.74803149606299213" header="0.31496062992125984" footer="0.31496062992125984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</vt:lpstr>
      <vt:lpstr>вересень!Область_печати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2021-07-29T10:39:02Z</dcterms:modified>
</cp:coreProperties>
</file>