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115" windowHeight="8010"/>
  </bookViews>
  <sheets>
    <sheet name="д 6.1" sheetId="1" r:id="rId1"/>
  </sheets>
  <definedNames>
    <definedName name="_xlnm.Print_Area" localSheetId="0">'д 6.1'!$A$1:$J$21</definedName>
  </definedNames>
  <calcPr calcId="125725"/>
</workbook>
</file>

<file path=xl/calcChain.xml><?xml version="1.0" encoding="utf-8"?>
<calcChain xmlns="http://schemas.openxmlformats.org/spreadsheetml/2006/main">
  <c r="I17" i="1"/>
  <c r="I16"/>
  <c r="I15"/>
  <c r="I14"/>
  <c r="I13"/>
  <c r="I12"/>
  <c r="I11"/>
  <c r="I10" s="1"/>
  <c r="I18" s="1"/>
</calcChain>
</file>

<file path=xl/sharedStrings.xml><?xml version="1.0" encoding="utf-8"?>
<sst xmlns="http://schemas.openxmlformats.org/spreadsheetml/2006/main" count="47" uniqueCount="38">
  <si>
    <t>Додаток 6.1</t>
  </si>
  <si>
    <t xml:space="preserve">до рішення Березанської міської ради                      </t>
  </si>
  <si>
    <t>(код бюджету)</t>
  </si>
  <si>
    <t>"Про бюджет Березанської міської територіальної громади на 2021 рік"</t>
  </si>
  <si>
    <t>Розподіл коштів розвитку у 2021 році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</si>
  <si>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</si>
  <si>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</si>
  <si>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</si>
  <si>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</si>
  <si>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КЕКВ</t>
  </si>
  <si>
    <t xml:space="preserve">Найменування об'єкта відповідно до проектно-кошторисної документації/ капітальні видатки </t>
  </si>
  <si>
    <t>Строк реалізації об'єкта (рік початку і завершення)</t>
  </si>
  <si>
    <t>Загальна вартість об'єкта, гривень</t>
  </si>
  <si>
    <t>Обсяг видатків, гривень</t>
  </si>
  <si>
    <t>Рівень будівельної готовності об'єкта на кінець бюджетного періоду, %</t>
  </si>
  <si>
    <t>02</t>
  </si>
  <si>
    <t>Виконавчий комітет Березанської міської ради</t>
  </si>
  <si>
    <t>0217000</t>
  </si>
  <si>
    <t>7000</t>
  </si>
  <si>
    <t>Економічна діяльність</t>
  </si>
  <si>
    <t>х</t>
  </si>
  <si>
    <t>0217442</t>
  </si>
  <si>
    <t>7442</t>
  </si>
  <si>
    <t>0456</t>
  </si>
  <si>
    <t>Утримання та розвиток інших об’єктів транспортної інфраструктури</t>
  </si>
  <si>
    <t>Капітальні трансферти (підприємствам, установам, організаціям) - (виготовлення проектно-кошторисної документаці та експертизи на будівництво тротуару р-н Світанок)</t>
  </si>
  <si>
    <t>Капітальні трансферти (підприємствам, установам, організаціям) - (виготовлення проектно-кошторисної документаці та експертизи на капітальний ремонт утеплення фасаду будівлі неврологічного відділення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</si>
  <si>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 та експертизи на капітальний ремонт утеплення фасаду будівлі терапевтичного та генікологичного відділень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</si>
  <si>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 та експертизи на капітальний ремонт заміни покриття будівлі терапевтичного та генікологичного відділень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</si>
  <si>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 та експертизи на капітальний ремонт заміни покриття будівлі "Березанської школи мистецтв управлінння культури, національностей та релігій виконавчого комітету Березанської міської ради" за адресою Київська обл., м.Березань, вул. Героїв Небесної Сотні, 10)</t>
  </si>
  <si>
    <t>Капітальні трансферти (підприємствам, установам, організаціям) - (виготовлення проектно-кошторисної документаці та експертизи на Капітальний ремонт дорожного покриття по вул. Воїнів Інтернаціоналістів м.Березань, Київської обл.)</t>
  </si>
  <si>
    <t>Капітальні трансферти (підприємствам, установам, організаціям) - (виготовлення проектно-кошторисної документаці та експертизи на Капітальний ремонт дорожного покриття по вул.Некрасова та пров. Фермівський  м.Березань, Київської обл.)</t>
  </si>
  <si>
    <t>Х</t>
  </si>
  <si>
    <t>УСЬОГО</t>
  </si>
  <si>
    <t>Олег СИВАК</t>
  </si>
  <si>
    <t xml:space="preserve"> </t>
  </si>
  <si>
    <t>від 22.12.2020 № 83-05-VIІI</t>
  </si>
  <si>
    <t>Секретар міської ради</t>
  </si>
</sst>
</file>

<file path=xl/styles.xml><?xml version="1.0" encoding="utf-8"?>
<styleSheet xmlns="http://schemas.openxmlformats.org/spreadsheetml/2006/main">
  <numFmts count="2">
    <numFmt numFmtId="164" formatCode="_-* #,##0.00\ _г_р_н_._-;\-* #,##0.00\ _г_р_н_._-;_-* &quot;-&quot;??\ _г_р_н_._-;_-@_-"/>
    <numFmt numFmtId="165" formatCode="_-* #,##0\ _г_р_н_._-;\-* #,##0\ _г_р_н_._-;_-* &quot;-&quot;??\ _г_р_н_._-;_-@_-"/>
  </numFmts>
  <fonts count="16">
    <font>
      <sz val="10"/>
      <name val="Arial Cyr"/>
      <charset val="204"/>
    </font>
    <font>
      <sz val="10"/>
      <name val="Arial Cyr"/>
      <charset val="204"/>
    </font>
    <font>
      <sz val="14"/>
      <name val="Times New Roman"/>
      <family val="1"/>
      <charset val="204"/>
    </font>
    <font>
      <sz val="10"/>
      <name val="Times New Roman"/>
      <family val="1"/>
      <charset val="204"/>
    </font>
    <font>
      <b/>
      <sz val="12"/>
      <name val="Times New Roman"/>
      <family val="1"/>
      <charset val="204"/>
    </font>
    <font>
      <u/>
      <sz val="10"/>
      <name val="Times New Roman"/>
      <family val="1"/>
      <charset val="204"/>
    </font>
    <font>
      <u/>
      <sz val="10"/>
      <name val="Arial Cyr"/>
      <charset val="204"/>
    </font>
    <font>
      <sz val="12"/>
      <name val="Arial Cyr"/>
      <charset val="204"/>
    </font>
    <font>
      <b/>
      <sz val="14"/>
      <name val="Times New Roman"/>
      <family val="1"/>
      <charset val="204"/>
    </font>
    <font>
      <sz val="11"/>
      <name val="Times New Roman"/>
      <family val="1"/>
      <charset val="204"/>
    </font>
    <font>
      <sz val="12"/>
      <name val="Times New Roman"/>
      <family val="1"/>
      <charset val="204"/>
    </font>
    <font>
      <b/>
      <sz val="10"/>
      <name val="Times New Roman"/>
      <family val="1"/>
      <charset val="204"/>
    </font>
    <font>
      <sz val="13"/>
      <name val="Times New Roman"/>
      <family val="1"/>
      <charset val="204"/>
    </font>
    <font>
      <b/>
      <sz val="13"/>
      <color theme="1"/>
      <name val="Times New Roman"/>
      <family val="1"/>
      <charset val="204"/>
    </font>
    <font>
      <b/>
      <sz val="13"/>
      <name val="Times New Roman"/>
      <family val="1"/>
      <charset val="204"/>
    </font>
    <font>
      <sz val="10"/>
      <color indexed="8"/>
      <name val="Arial"/>
      <family val="2"/>
      <charset val="204"/>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5" fillId="0" borderId="0">
      <alignment vertical="top"/>
    </xf>
  </cellStyleXfs>
  <cellXfs count="65">
    <xf numFmtId="0" fontId="0" fillId="0" borderId="0" xfId="0"/>
    <xf numFmtId="0" fontId="2" fillId="0" borderId="0" xfId="0" applyFont="1" applyAlignment="1">
      <alignment horizontal="justify"/>
    </xf>
    <xf numFmtId="0" fontId="3" fillId="0" borderId="0" xfId="0" applyFont="1"/>
    <xf numFmtId="0" fontId="3" fillId="0" borderId="0" xfId="0" applyFont="1" applyAlignment="1">
      <alignment horizontal="left"/>
    </xf>
    <xf numFmtId="0" fontId="3" fillId="0" borderId="0" xfId="0" applyFont="1" applyAlignment="1">
      <alignment horizontal="center" vertical="center"/>
    </xf>
    <xf numFmtId="0" fontId="10" fillId="0" borderId="1" xfId="0" applyFont="1" applyBorder="1" applyAlignment="1">
      <alignment horizontal="center" vertical="top" wrapText="1"/>
    </xf>
    <xf numFmtId="0" fontId="3" fillId="0" borderId="0" xfId="0" applyFont="1" applyAlignment="1">
      <alignment horizontal="center"/>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left" vertical="top"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left" vertical="center" wrapText="1"/>
    </xf>
    <xf numFmtId="165" fontId="4" fillId="0" borderId="1" xfId="1" applyNumberFormat="1" applyFont="1" applyBorder="1" applyAlignment="1">
      <alignment horizontal="center" vertical="center" wrapText="1"/>
    </xf>
    <xf numFmtId="0" fontId="11" fillId="0" borderId="0" xfId="0" applyFont="1"/>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12" fillId="0" borderId="0" xfId="0" applyFont="1" applyFill="1"/>
    <xf numFmtId="0" fontId="13" fillId="0" borderId="0" xfId="0" applyFont="1" applyAlignment="1">
      <alignment horizontal="left"/>
    </xf>
    <xf numFmtId="0" fontId="12" fillId="0" borderId="0" xfId="0" applyFont="1"/>
    <xf numFmtId="0" fontId="4" fillId="0" borderId="0" xfId="0" applyFont="1"/>
    <xf numFmtId="0" fontId="14" fillId="0" borderId="0" xfId="0" applyFont="1" applyAlignment="1">
      <alignment horizontal="left"/>
    </xf>
    <xf numFmtId="0" fontId="2" fillId="0" borderId="0" xfId="0" applyFont="1"/>
    <xf numFmtId="0" fontId="2" fillId="0" borderId="0" xfId="0" applyFont="1" applyAlignment="1">
      <alignment horizontal="left"/>
    </xf>
    <xf numFmtId="0" fontId="9" fillId="0" borderId="0" xfId="0" applyFont="1"/>
    <xf numFmtId="165" fontId="9" fillId="0" borderId="8" xfId="0" applyNumberFormat="1" applyFont="1" applyBorder="1"/>
    <xf numFmtId="165" fontId="9" fillId="0" borderId="0" xfId="0" applyNumberFormat="1" applyFont="1" applyBorder="1"/>
    <xf numFmtId="165" fontId="3" fillId="0" borderId="0" xfId="0" applyNumberFormat="1" applyFont="1"/>
    <xf numFmtId="0" fontId="3" fillId="0" borderId="1" xfId="0" applyFont="1" applyBorder="1" applyAlignment="1">
      <alignment horizontal="center" vertical="center" wrapText="1"/>
    </xf>
    <xf numFmtId="0" fontId="4" fillId="0" borderId="0" xfId="0" applyFont="1" applyFill="1" applyAlignment="1">
      <alignment horizontal="center"/>
    </xf>
    <xf numFmtId="0" fontId="7" fillId="0" borderId="0" xfId="0" applyFont="1" applyAlignment="1"/>
    <xf numFmtId="0" fontId="4" fillId="0" borderId="0" xfId="0" applyFont="1" applyAlignment="1">
      <alignment horizontal="center" vertical="top" wrapText="1"/>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0" xfId="0" applyNumberFormat="1" applyFont="1" applyFill="1" applyAlignment="1">
      <alignment horizontal="center" wrapText="1"/>
    </xf>
    <xf numFmtId="0" fontId="3"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0" borderId="0" xfId="0" applyAlignment="1">
      <alignment horizontal="center" wrapText="1"/>
    </xf>
    <xf numFmtId="165" fontId="3" fillId="0" borderId="1" xfId="0" applyNumberFormat="1" applyFont="1" applyBorder="1" applyAlignment="1"/>
    <xf numFmtId="0" fontId="0" fillId="0" borderId="1" xfId="0" applyFont="1" applyBorder="1" applyAlignment="1"/>
    <xf numFmtId="0" fontId="8" fillId="0" borderId="0" xfId="0" applyFont="1" applyAlignment="1">
      <alignment horizontal="center"/>
    </xf>
    <xf numFmtId="0" fontId="0" fillId="0" borderId="0" xfId="0" applyAlignment="1">
      <alignment horizontal="center"/>
    </xf>
    <xf numFmtId="0" fontId="4" fillId="2" borderId="1" xfId="0" quotePrefix="1" applyFont="1" applyFill="1" applyBorder="1" applyAlignment="1">
      <alignment horizontal="center" vertical="center"/>
    </xf>
    <xf numFmtId="0" fontId="0" fillId="0" borderId="1" xfId="0" applyBorder="1" applyAlignment="1">
      <alignment vertical="center"/>
    </xf>
    <xf numFmtId="0" fontId="4" fillId="2" borderId="1" xfId="0" applyFont="1" applyFill="1" applyBorder="1" applyAlignment="1">
      <alignment horizontal="left" vertical="center" wrapText="1"/>
    </xf>
    <xf numFmtId="0" fontId="0" fillId="0" borderId="1" xfId="0" applyBorder="1" applyAlignment="1">
      <alignment horizontal="left" wrapText="1"/>
    </xf>
    <xf numFmtId="0" fontId="4" fillId="0" borderId="2" xfId="0" applyFont="1" applyBorder="1" applyAlignment="1">
      <alignment horizontal="justify" wrapText="1"/>
    </xf>
    <xf numFmtId="0" fontId="0" fillId="0" borderId="3" xfId="0" applyFont="1" applyBorder="1" applyAlignment="1">
      <alignment wrapText="1"/>
    </xf>
    <xf numFmtId="0" fontId="0" fillId="0" borderId="4" xfId="0" applyFont="1" applyBorder="1" applyAlignment="1">
      <alignment wrapText="1"/>
    </xf>
    <xf numFmtId="49" fontId="10" fillId="0" borderId="5" xfId="0" applyNumberFormat="1" applyFont="1" applyFill="1" applyBorder="1" applyAlignment="1">
      <alignment vertical="center"/>
    </xf>
    <xf numFmtId="49" fontId="10" fillId="0" borderId="6" xfId="0" applyNumberFormat="1" applyFont="1" applyFill="1" applyBorder="1" applyAlignment="1">
      <alignment vertical="center"/>
    </xf>
    <xf numFmtId="0" fontId="0" fillId="0" borderId="7" xfId="0" applyFont="1" applyBorder="1" applyAlignment="1">
      <alignment vertical="center"/>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0" fontId="0" fillId="0" borderId="7" xfId="0" applyFont="1" applyBorder="1" applyAlignment="1">
      <alignment horizontal="center" vertical="center"/>
    </xf>
    <xf numFmtId="0" fontId="10" fillId="0" borderId="5" xfId="0" applyFont="1" applyBorder="1" applyAlignment="1">
      <alignment horizontal="justify" vertical="center" wrapText="1"/>
    </xf>
    <xf numFmtId="0" fontId="10" fillId="0" borderId="6" xfId="0" applyFont="1" applyBorder="1" applyAlignment="1">
      <alignment horizontal="justify" vertical="center" wrapText="1"/>
    </xf>
    <xf numFmtId="0" fontId="0" fillId="0" borderId="7" xfId="0" applyFont="1" applyBorder="1" applyAlignment="1">
      <alignment horizontal="justify" vertical="center" wrapText="1"/>
    </xf>
  </cellXfs>
  <cellStyles count="3">
    <cellStyle name="Звичайний_Додаток _ 3 зм_ни 4575" xfId="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FF"/>
  </sheetPr>
  <dimension ref="A1:J31"/>
  <sheetViews>
    <sheetView tabSelected="1" view="pageBreakPreview" topLeftCell="A15" zoomScale="90" zoomScaleNormal="75" zoomScaleSheetLayoutView="90" workbookViewId="0">
      <selection activeCell="A7" sqref="A7:XFD7"/>
    </sheetView>
  </sheetViews>
  <sheetFormatPr defaultRowHeight="12.75"/>
  <cols>
    <col min="1" max="1" width="12.5703125" style="2" customWidth="1"/>
    <col min="2" max="2" width="12.140625" style="2" customWidth="1"/>
    <col min="3" max="3" width="11.42578125" style="2" customWidth="1"/>
    <col min="4" max="4" width="46.85546875" style="3" customWidth="1"/>
    <col min="5" max="5" width="6.7109375" style="2" customWidth="1"/>
    <col min="6" max="6" width="93.7109375" style="3" customWidth="1"/>
    <col min="7" max="7" width="12.140625" style="2" customWidth="1"/>
    <col min="8" max="10" width="12.5703125" style="2" customWidth="1"/>
    <col min="11" max="16384" width="9.140625" style="2"/>
  </cols>
  <sheetData>
    <row r="1" spans="1:10" ht="15.75" customHeight="1">
      <c r="A1" s="1"/>
      <c r="G1" s="35" t="s">
        <v>0</v>
      </c>
      <c r="H1" s="36"/>
      <c r="I1" s="36"/>
      <c r="J1" s="36"/>
    </row>
    <row r="2" spans="1:10" ht="15" customHeight="1">
      <c r="A2" s="37">
        <v>10514000000</v>
      </c>
      <c r="B2" s="38"/>
      <c r="G2" s="39" t="s">
        <v>1</v>
      </c>
      <c r="H2" s="36"/>
      <c r="I2" s="36"/>
      <c r="J2" s="36"/>
    </row>
    <row r="3" spans="1:10" ht="36.75" customHeight="1">
      <c r="A3" s="40" t="s">
        <v>2</v>
      </c>
      <c r="B3" s="41"/>
      <c r="G3" s="42" t="s">
        <v>3</v>
      </c>
      <c r="H3" s="43"/>
      <c r="I3" s="43"/>
      <c r="J3" s="43"/>
    </row>
    <row r="4" spans="1:10" ht="15.75" customHeight="1">
      <c r="G4" s="33" t="s">
        <v>36</v>
      </c>
      <c r="H4" s="34"/>
      <c r="I4" s="34"/>
      <c r="J4" s="34"/>
    </row>
    <row r="5" spans="1:10" ht="18.75">
      <c r="A5" s="46" t="s">
        <v>4</v>
      </c>
      <c r="B5" s="47"/>
      <c r="C5" s="47"/>
      <c r="D5" s="47"/>
      <c r="E5" s="47"/>
      <c r="F5" s="47"/>
      <c r="G5" s="47"/>
      <c r="H5" s="47"/>
      <c r="I5" s="47"/>
      <c r="J5" s="47"/>
    </row>
    <row r="7" spans="1:10" s="4" customFormat="1" ht="105.75" customHeight="1">
      <c r="A7" s="32" t="s">
        <v>5</v>
      </c>
      <c r="B7" s="32" t="s">
        <v>6</v>
      </c>
      <c r="C7" s="32" t="s">
        <v>7</v>
      </c>
      <c r="D7" s="32" t="s">
        <v>8</v>
      </c>
      <c r="E7" s="32" t="s">
        <v>9</v>
      </c>
      <c r="F7" s="32" t="s">
        <v>10</v>
      </c>
      <c r="G7" s="32" t="s">
        <v>11</v>
      </c>
      <c r="H7" s="32" t="s">
        <v>12</v>
      </c>
      <c r="I7" s="32" t="s">
        <v>13</v>
      </c>
      <c r="J7" s="32" t="s">
        <v>14</v>
      </c>
    </row>
    <row r="8" spans="1:10" s="6" customFormat="1" ht="15.75">
      <c r="A8" s="5">
        <v>1</v>
      </c>
      <c r="B8" s="5">
        <v>2</v>
      </c>
      <c r="C8" s="5">
        <v>3</v>
      </c>
      <c r="D8" s="5">
        <v>4</v>
      </c>
      <c r="E8" s="5">
        <v>5</v>
      </c>
      <c r="F8" s="5">
        <v>6</v>
      </c>
      <c r="G8" s="5">
        <v>7</v>
      </c>
      <c r="H8" s="5">
        <v>8</v>
      </c>
      <c r="I8" s="5">
        <v>9</v>
      </c>
      <c r="J8" s="5">
        <v>10</v>
      </c>
    </row>
    <row r="9" spans="1:10" ht="20.25" customHeight="1">
      <c r="A9" s="48" t="s">
        <v>15</v>
      </c>
      <c r="B9" s="49"/>
      <c r="C9" s="49"/>
      <c r="D9" s="50" t="s">
        <v>16</v>
      </c>
      <c r="E9" s="51"/>
      <c r="F9" s="51"/>
      <c r="G9" s="51"/>
      <c r="H9" s="51"/>
      <c r="I9" s="51"/>
      <c r="J9" s="51"/>
    </row>
    <row r="10" spans="1:10" ht="18.75" customHeight="1">
      <c r="A10" s="7" t="s">
        <v>17</v>
      </c>
      <c r="B10" s="8" t="s">
        <v>18</v>
      </c>
      <c r="C10" s="8"/>
      <c r="D10" s="52" t="s">
        <v>19</v>
      </c>
      <c r="E10" s="53"/>
      <c r="F10" s="54"/>
      <c r="G10" s="9" t="s">
        <v>20</v>
      </c>
      <c r="H10" s="9" t="s">
        <v>20</v>
      </c>
      <c r="I10" s="9">
        <f>I11+I12+I13+I14+I15+I16+I17</f>
        <v>500000</v>
      </c>
      <c r="J10" s="9" t="s">
        <v>20</v>
      </c>
    </row>
    <row r="11" spans="1:10" ht="36" customHeight="1">
      <c r="A11" s="55" t="s">
        <v>21</v>
      </c>
      <c r="B11" s="58" t="s">
        <v>22</v>
      </c>
      <c r="C11" s="58" t="s">
        <v>23</v>
      </c>
      <c r="D11" s="62" t="s">
        <v>24</v>
      </c>
      <c r="E11" s="10">
        <v>3210</v>
      </c>
      <c r="F11" s="11" t="s">
        <v>25</v>
      </c>
      <c r="G11" s="12">
        <v>2021</v>
      </c>
      <c r="H11" s="12">
        <v>146000</v>
      </c>
      <c r="I11" s="12">
        <f t="shared" ref="I11:I17" si="0">H11</f>
        <v>146000</v>
      </c>
      <c r="J11" s="12">
        <v>100</v>
      </c>
    </row>
    <row r="12" spans="1:10" ht="64.5" customHeight="1">
      <c r="A12" s="56"/>
      <c r="B12" s="59"/>
      <c r="C12" s="59"/>
      <c r="D12" s="63"/>
      <c r="E12" s="10">
        <v>3210</v>
      </c>
      <c r="F12" s="11" t="s">
        <v>26</v>
      </c>
      <c r="G12" s="12">
        <v>2021</v>
      </c>
      <c r="H12" s="12">
        <v>59000</v>
      </c>
      <c r="I12" s="12">
        <f t="shared" si="0"/>
        <v>59000</v>
      </c>
      <c r="J12" s="12">
        <v>100</v>
      </c>
    </row>
    <row r="13" spans="1:10" ht="67.5" customHeight="1">
      <c r="A13" s="56"/>
      <c r="B13" s="59"/>
      <c r="C13" s="59"/>
      <c r="D13" s="63"/>
      <c r="E13" s="10">
        <v>3210</v>
      </c>
      <c r="F13" s="11" t="s">
        <v>27</v>
      </c>
      <c r="G13" s="12">
        <v>2021</v>
      </c>
      <c r="H13" s="12">
        <v>59000</v>
      </c>
      <c r="I13" s="12">
        <f t="shared" si="0"/>
        <v>59000</v>
      </c>
      <c r="J13" s="12">
        <v>100</v>
      </c>
    </row>
    <row r="14" spans="1:10" ht="64.5" customHeight="1">
      <c r="A14" s="56"/>
      <c r="B14" s="59"/>
      <c r="C14" s="59"/>
      <c r="D14" s="63"/>
      <c r="E14" s="10">
        <v>3210</v>
      </c>
      <c r="F14" s="11" t="s">
        <v>28</v>
      </c>
      <c r="G14" s="12">
        <v>2021</v>
      </c>
      <c r="H14" s="12">
        <v>59000</v>
      </c>
      <c r="I14" s="12">
        <f t="shared" si="0"/>
        <v>59000</v>
      </c>
      <c r="J14" s="12">
        <v>100</v>
      </c>
    </row>
    <row r="15" spans="1:10" ht="81" customHeight="1">
      <c r="A15" s="56"/>
      <c r="B15" s="59"/>
      <c r="C15" s="59"/>
      <c r="D15" s="63"/>
      <c r="E15" s="10">
        <v>3210</v>
      </c>
      <c r="F15" s="11" t="s">
        <v>29</v>
      </c>
      <c r="G15" s="12">
        <v>2021</v>
      </c>
      <c r="H15" s="12">
        <v>59000</v>
      </c>
      <c r="I15" s="12">
        <f t="shared" si="0"/>
        <v>59000</v>
      </c>
      <c r="J15" s="12">
        <v>100</v>
      </c>
    </row>
    <row r="16" spans="1:10" ht="48.75" customHeight="1">
      <c r="A16" s="56"/>
      <c r="B16" s="59"/>
      <c r="C16" s="59"/>
      <c r="D16" s="63"/>
      <c r="E16" s="10">
        <v>3210</v>
      </c>
      <c r="F16" s="11" t="s">
        <v>30</v>
      </c>
      <c r="G16" s="12">
        <v>2021</v>
      </c>
      <c r="H16" s="12">
        <v>59000</v>
      </c>
      <c r="I16" s="12">
        <f t="shared" si="0"/>
        <v>59000</v>
      </c>
      <c r="J16" s="12">
        <v>100</v>
      </c>
    </row>
    <row r="17" spans="1:10" ht="50.25" customHeight="1">
      <c r="A17" s="57"/>
      <c r="B17" s="60"/>
      <c r="C17" s="61"/>
      <c r="D17" s="64"/>
      <c r="E17" s="10">
        <v>3210</v>
      </c>
      <c r="F17" s="11" t="s">
        <v>31</v>
      </c>
      <c r="G17" s="12">
        <v>2021</v>
      </c>
      <c r="H17" s="12">
        <v>59000</v>
      </c>
      <c r="I17" s="12">
        <f t="shared" si="0"/>
        <v>59000</v>
      </c>
      <c r="J17" s="13">
        <v>100</v>
      </c>
    </row>
    <row r="18" spans="1:10" s="17" customFormat="1" ht="15.75">
      <c r="A18" s="14" t="s">
        <v>32</v>
      </c>
      <c r="B18" s="14" t="s">
        <v>32</v>
      </c>
      <c r="C18" s="14" t="s">
        <v>32</v>
      </c>
      <c r="D18" s="15" t="s">
        <v>33</v>
      </c>
      <c r="E18" s="9" t="s">
        <v>32</v>
      </c>
      <c r="F18" s="9" t="s">
        <v>32</v>
      </c>
      <c r="G18" s="9" t="s">
        <v>32</v>
      </c>
      <c r="H18" s="9" t="s">
        <v>32</v>
      </c>
      <c r="I18" s="16">
        <f>I10</f>
        <v>500000</v>
      </c>
      <c r="J18" s="9" t="s">
        <v>32</v>
      </c>
    </row>
    <row r="19" spans="1:10" ht="15.75">
      <c r="A19" s="18"/>
      <c r="B19" s="18"/>
      <c r="C19" s="18"/>
      <c r="D19" s="19"/>
      <c r="E19" s="20"/>
      <c r="F19" s="19"/>
      <c r="G19" s="18"/>
      <c r="H19" s="18"/>
      <c r="I19" s="18"/>
      <c r="J19" s="18"/>
    </row>
    <row r="20" spans="1:10" ht="28.5" customHeight="1"/>
    <row r="21" spans="1:10" s="21" customFormat="1" ht="16.5">
      <c r="B21" s="22" t="s">
        <v>37</v>
      </c>
      <c r="C21" s="23"/>
      <c r="F21" s="24" t="s">
        <v>34</v>
      </c>
      <c r="G21" s="25"/>
      <c r="J21" s="25"/>
    </row>
    <row r="23" spans="1:10" s="26" customFormat="1" ht="18.75">
      <c r="D23" s="27"/>
      <c r="F23" s="28"/>
      <c r="I23" s="29"/>
    </row>
    <row r="24" spans="1:10" s="26" customFormat="1" ht="18.75">
      <c r="D24" s="27"/>
      <c r="F24" s="27"/>
      <c r="I24" s="30"/>
    </row>
    <row r="27" spans="1:10">
      <c r="G27" s="44"/>
      <c r="H27" s="45"/>
      <c r="I27" s="31"/>
    </row>
    <row r="31" spans="1:10">
      <c r="H31" s="2" t="s">
        <v>35</v>
      </c>
    </row>
  </sheetData>
  <mergeCells count="15">
    <mergeCell ref="G27:H27"/>
    <mergeCell ref="A5:J5"/>
    <mergeCell ref="A9:C9"/>
    <mergeCell ref="D9:J9"/>
    <mergeCell ref="D10:F10"/>
    <mergeCell ref="A11:A17"/>
    <mergeCell ref="B11:B17"/>
    <mergeCell ref="C11:C17"/>
    <mergeCell ref="D11:D17"/>
    <mergeCell ref="G4:J4"/>
    <mergeCell ref="G1:J1"/>
    <mergeCell ref="A2:B2"/>
    <mergeCell ref="G2:J2"/>
    <mergeCell ref="A3:B3"/>
    <mergeCell ref="G3:J3"/>
  </mergeCells>
  <pageMargins left="0.36" right="0.19685039370078741" top="0.31496062992125984" bottom="0.35433070866141736" header="0.19685039370078741" footer="0.19685039370078741"/>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6.1</vt:lpstr>
      <vt:lpstr>'д 6.1'!Область_печати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2020-12-29T12:54:29Z</cp:lastPrinted>
  <dcterms:created xsi:type="dcterms:W3CDTF">2020-12-29T11:39:04Z</dcterms:created>
  <dcterms:modified xsi:type="dcterms:W3CDTF">2020-12-29T14:34:07Z</dcterms:modified>
</cp:coreProperties>
</file>