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<sst xmlns="http://schemas.openxmlformats.org/spreadsheetml/2006/main" count="31" uniqueCount="26">
  <si>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</si>
  <si>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</si>
  <si>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</si>
  <si>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</si>
  <si>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</si>
  <si>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</si>
  <si>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</si>
  <si>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</si>
  <si>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</si>
  <si>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</si>
  <si>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</si>
  <si>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</si>
  <si>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</si>
  <si>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</si>
  <si>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</si>
  <si>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</si>
  <si>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</si>
  <si>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</si>
  <si>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</si>
  <si>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</si>
  <si>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</si>
  <si>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</si>
  <si>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</si>
  <si>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</si>
  <si>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</si>
  <si>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15.10.2019  № 877-77-VII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</si>
</sst>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B12" sqref="B12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31" t="s">
        <v>2</v>
      </c>
      <c r="B8" s="33" t="s">
        <v>3</v>
      </c>
      <c r="C8" s="33" t="s">
        <v>4</v>
      </c>
      <c r="D8" s="33" t="s">
        <v>5</v>
      </c>
      <c r="E8" s="26" t="s">
        <v>6</v>
      </c>
      <c r="F8" s="27"/>
    </row>
    <row r="9" spans="1:6" s="7" customFormat="1" ht="39" customHeight="1">
      <c r="A9" s="32"/>
      <c r="B9" s="34"/>
      <c r="C9" s="34"/>
      <c r="D9" s="34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8" t="s">
        <v>9</v>
      </c>
      <c r="B11" s="29"/>
      <c r="C11" s="29"/>
      <c r="D11" s="29"/>
      <c r="E11" s="29"/>
      <c r="F11" s="30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-16579798</v>
      </c>
      <c r="E12" s="9">
        <f>E13</f>
        <v>20316155</v>
      </c>
      <c r="F12" s="9">
        <f>F13</f>
        <v>20208505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-16579798</v>
      </c>
      <c r="E13" s="9">
        <f>E14+E15+E16</f>
        <v>20316155</v>
      </c>
      <c r="F13" s="9">
        <f>F14+F15+F16</f>
        <v>20208505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</f>
        <v>-19878086</v>
      </c>
      <c r="E16" s="11">
        <f>6500000+333472+3000+253777+905219+938846+305936+2902406+707600+5143918+1251041+450064-609768-296025+1088600</f>
        <v>19878086</v>
      </c>
      <c r="F16" s="11">
        <f>6500000+333472+3000+253777+905219+938846+305936+2902406+707600+5143918+1251041+450064-609768-296025+1088600</f>
        <v>19878086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28" t="s">
        <v>13</v>
      </c>
      <c r="B18" s="29"/>
      <c r="C18" s="29"/>
      <c r="D18" s="29"/>
      <c r="E18" s="29"/>
      <c r="F18" s="30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-16579798</v>
      </c>
      <c r="E19" s="9">
        <f>E20</f>
        <v>20316155</v>
      </c>
      <c r="F19" s="9">
        <f>F20</f>
        <v>20208505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-16579798</v>
      </c>
      <c r="E20" s="9">
        <f>E21+E22+E23</f>
        <v>20316155</v>
      </c>
      <c r="F20" s="9">
        <f>F21+F22+F23</f>
        <v>20208505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</f>
        <v>-19878086</v>
      </c>
      <c r="E23" s="12">
        <f>6500000+333472+3000+253777+905219+938846+305936+2902406+707600+5143918+1251041+450064-609768-296025+1088600</f>
        <v>19878086</v>
      </c>
      <c r="F23" s="12">
        <f>6500000+333472+3000+253777+905219+938846+305936+2902406+707600+5143918+1251041+450064-609768-296025+1088600</f>
        <v>19878086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18789486</v>
      </c>
    </row>
    <row r="36" ht="12.75">
      <c r="F36" s="2">
        <f>F23</f>
        <v>19878086</v>
      </c>
    </row>
    <row r="37" ht="12.75">
      <c r="F37" s="2">
        <f>F35-F36</f>
        <v>-1088600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2019-09-19T08:40:15Z</cp:lastPrinted>
  <dcterms:created xsi:type="dcterms:W3CDTF">2018-12-04T09:08:53Z</dcterms:created>
  <dcterms:modified xsi:type="dcterms:W3CDTF">2019-12-24T07:45:41Z</dcterms:modified>
  <cp:category/>
  <cp:version/>
  <cp:contentType/>
  <cp:contentStatus/>
</cp:coreProperties>
</file>