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<sst xmlns="http://schemas.openxmlformats.org/spreadsheetml/2006/main" count="31" uniqueCount="26">
  <si>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</si>
  <si>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</si>
  <si>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</si>
  <si>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</si>
  <si>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</si>
  <si>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</si>
  <si>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</si>
  <si>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</si>
  <si>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</si>
  <si>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</si>
  <si>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</si>
  <si>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</si>
  <si>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</si>
  <si>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</si>
  <si>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</si>
  <si>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</si>
  <si>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</si>
  <si>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</si>
  <si>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</si>
  <si>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</si>
  <si>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</si>
  <si>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</si>
  <si>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</si>
  <si>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</si>
  <si>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</si>
  <si>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07.11.2019  № 891-78-VII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</si>
</sst>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8" t="s">
        <v>0</v>
      </c>
      <c r="E1" s="29"/>
      <c r="F1" s="30"/>
      <c r="G1" s="4"/>
    </row>
    <row r="2" spans="4:7" ht="15" customHeight="1">
      <c r="D2" s="31" t="s">
        <v>21</v>
      </c>
      <c r="E2" s="30"/>
      <c r="F2" s="30"/>
      <c r="G2" s="3"/>
    </row>
    <row r="3" spans="4:7" ht="15" customHeight="1">
      <c r="D3" s="31" t="s">
        <v>22</v>
      </c>
      <c r="E3" s="30"/>
      <c r="F3" s="30"/>
      <c r="G3" s="3"/>
    </row>
    <row r="4" spans="4:7" ht="15.75">
      <c r="D4" s="32" t="s">
        <v>25</v>
      </c>
      <c r="E4" s="30"/>
      <c r="F4" s="30"/>
      <c r="G4" s="3"/>
    </row>
    <row r="6" spans="1:6" ht="18.75">
      <c r="A6" s="26" t="s">
        <v>20</v>
      </c>
      <c r="B6" s="27"/>
      <c r="C6" s="27"/>
      <c r="D6" s="27"/>
      <c r="E6" s="27"/>
      <c r="F6" s="27"/>
    </row>
    <row r="7" ht="18.75">
      <c r="F7" s="1" t="s">
        <v>1</v>
      </c>
    </row>
    <row r="8" spans="1:6" s="7" customFormat="1" ht="21.75" customHeight="1">
      <c r="A8" s="22" t="s">
        <v>2</v>
      </c>
      <c r="B8" s="24" t="s">
        <v>3</v>
      </c>
      <c r="C8" s="24" t="s">
        <v>4</v>
      </c>
      <c r="D8" s="24" t="s">
        <v>5</v>
      </c>
      <c r="E8" s="33" t="s">
        <v>6</v>
      </c>
      <c r="F8" s="34"/>
    </row>
    <row r="9" spans="1:6" s="7" customFormat="1" ht="39" customHeight="1">
      <c r="A9" s="23"/>
      <c r="B9" s="25"/>
      <c r="C9" s="25"/>
      <c r="D9" s="25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19" t="s">
        <v>9</v>
      </c>
      <c r="B11" s="20"/>
      <c r="C11" s="20"/>
      <c r="D11" s="20"/>
      <c r="E11" s="20"/>
      <c r="F11" s="21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-17179999</v>
      </c>
      <c r="E12" s="9">
        <f>E13</f>
        <v>20916356</v>
      </c>
      <c r="F12" s="9">
        <f>F13</f>
        <v>20808706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-17179999</v>
      </c>
      <c r="E13" s="9">
        <f>E14+E15+E16</f>
        <v>20916356</v>
      </c>
      <c r="F13" s="9">
        <f>F14+F15+F16</f>
        <v>20808706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-6500000-333472-3000-253777-905219-938846-305936-2902406-707600-5143918-1251041-450064+609768+296025-1088600-1080000+479799</f>
        <v>-20478287</v>
      </c>
      <c r="E16" s="11">
        <f>6500000+333472+3000+253777+905219+938846+305936+2902406+707600+5143918+1251041+450064-609768-296025+1088600+1080000-479799</f>
        <v>20478287</v>
      </c>
      <c r="F16" s="11">
        <f>6500000+333472+3000+253777+905219+938846+305936+2902406+707600+5143918+1251041+450064-609768-296025+1088600+1080000-479799</f>
        <v>20478287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19" t="s">
        <v>13</v>
      </c>
      <c r="B18" s="20"/>
      <c r="C18" s="20"/>
      <c r="D18" s="20"/>
      <c r="E18" s="20"/>
      <c r="F18" s="21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-17179999</v>
      </c>
      <c r="E19" s="9">
        <f>E20</f>
        <v>20916356</v>
      </c>
      <c r="F19" s="9">
        <f>F20</f>
        <v>20808706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-17179999</v>
      </c>
      <c r="E20" s="9">
        <f>E21+E22+E23</f>
        <v>20916356</v>
      </c>
      <c r="F20" s="9">
        <f>F21+F22+F23</f>
        <v>20808706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-6500000-333472-3000-253777-905219-938846-305936-2902406-707600-5143918-1251041-450064+609768+296025-1088600-1080000+479799</f>
        <v>-20478287</v>
      </c>
      <c r="E23" s="12">
        <f>6500000+333472+3000+253777+905219+938846+305936+2902406+707600+5143918+1251041+450064-609768-296025+1088600+1080000-479799</f>
        <v>20478287</v>
      </c>
      <c r="F23" s="12">
        <f>6500000+333472+3000+253777+905219+938846+305936+2902406+707600+5143918+1251041+450064-609768-296025+1088600+1080000-479799</f>
        <v>20478287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20958086</v>
      </c>
    </row>
    <row r="36" ht="12.75">
      <c r="F36" s="2">
        <f>F23</f>
        <v>20478287</v>
      </c>
    </row>
    <row r="37" ht="12.75">
      <c r="F37" s="2">
        <f>F35-F36</f>
        <v>479799</v>
      </c>
    </row>
  </sheetData>
  <sheetProtection/>
  <mergeCells count="12">
    <mergeCell ref="A6:F6"/>
    <mergeCell ref="D1:F1"/>
    <mergeCell ref="D2:F2"/>
    <mergeCell ref="D3:F3"/>
    <mergeCell ref="D4:F4"/>
    <mergeCell ref="E8:F8"/>
    <mergeCell ref="A11:F11"/>
    <mergeCell ref="A18:F18"/>
    <mergeCell ref="A8:A9"/>
    <mergeCell ref="B8:B9"/>
    <mergeCell ref="C8:C9"/>
    <mergeCell ref="D8:D9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2019-09-19T08:40:15Z</cp:lastPrinted>
  <dcterms:created xsi:type="dcterms:W3CDTF">2018-12-04T09:08:53Z</dcterms:created>
  <dcterms:modified xsi:type="dcterms:W3CDTF">2019-12-24T08:41:33Z</dcterms:modified>
  <cp:category/>
  <cp:version/>
  <cp:contentType/>
  <cp:contentStatus/>
</cp:coreProperties>
</file>