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СЕСІЇ\VIII скликання\34 чергова сесія 22.02.2022\РІШЕННЯ\"/>
    </mc:Choice>
  </mc:AlternateContent>
  <xr:revisionPtr revIDLastSave="0" documentId="8_{FA903D4B-0438-4E6D-A9DE-C79F772A1E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 6.1 25.01." sheetId="6" r:id="rId1"/>
  </sheets>
  <definedNames>
    <definedName name="_xlnm.Print_Area" localSheetId="0">'д 6.1 25.01.'!$A$1:$I$21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6" l="1"/>
  <c r="G15" i="6" s="1"/>
  <c r="H17" i="6"/>
  <c r="H16" i="6" s="1"/>
  <c r="H15" i="6" s="1"/>
  <c r="G12" i="6"/>
  <c r="H14" i="6"/>
  <c r="G10" i="6" l="1"/>
  <c r="G9" i="6" s="1"/>
  <c r="G18" i="6" s="1"/>
  <c r="H11" i="6"/>
  <c r="H10" i="6" s="1"/>
  <c r="H13" i="6" l="1"/>
  <c r="H12" i="6" s="1"/>
  <c r="H9" i="6" s="1"/>
  <c r="H18" i="6" s="1"/>
  <c r="H25" i="6" l="1"/>
  <c r="H26" i="6" s="1"/>
</calcChain>
</file>

<file path=xl/sharedStrings.xml><?xml version="1.0" encoding="utf-8"?>
<sst xmlns="http://schemas.openxmlformats.org/spreadsheetml/2006/main" count="61" uniqueCount="47">
  <si>
    <t>Додаток 6.1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</si>
  <si>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</si>
  <si>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</si>
  <si>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</si>
  <si>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</si>
  <si>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</si>
  <si>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об'єкта відповідно до проектно-кошторисної документації/ капітальні видатки </t>
  </si>
  <si>
    <t>Строк реалізації об'єкта (рік початку і завершення)</t>
  </si>
  <si>
    <t>Загальна вартість об'єкта, гривень</t>
  </si>
  <si>
    <t>Обсяг видатків, гривень</t>
  </si>
  <si>
    <t>Рівень будівельної готовності об'єкта на кінець бюджетного періоду, %</t>
  </si>
  <si>
    <t>02</t>
  </si>
  <si>
    <t>Виконавчий комітет Березанської міської ради</t>
  </si>
  <si>
    <t>0620</t>
  </si>
  <si>
    <t xml:space="preserve"> </t>
  </si>
  <si>
    <t>х</t>
  </si>
  <si>
    <t>Х</t>
  </si>
  <si>
    <t>УСЬОГО</t>
  </si>
  <si>
    <t>6000</t>
  </si>
  <si>
    <t>Житлово-комунальне господарство</t>
  </si>
  <si>
    <t>0216000</t>
  </si>
  <si>
    <t>0216030</t>
  </si>
  <si>
    <t>6030</t>
  </si>
  <si>
    <t>Організація благоустрою населених пунктів</t>
  </si>
  <si>
    <t>Розподіл коштів розвитку у 2022 році</t>
  </si>
  <si>
    <t>Капітальні трансферти (підприємствам, установам, організаціям) - (встановлення огорожі цвинтаря) 2007</t>
  </si>
  <si>
    <t>Секретар міської ради</t>
  </si>
  <si>
    <t>Олег СИВАК</t>
  </si>
  <si>
    <t>0212000</t>
  </si>
  <si>
    <t>2000</t>
  </si>
  <si>
    <t>Охорона здоров"я</t>
  </si>
  <si>
    <t>0212010</t>
  </si>
  <si>
    <t>2010</t>
  </si>
  <si>
    <t>0731</t>
  </si>
  <si>
    <t>Багатопрофільна стаціонарна медична допомога населенню</t>
  </si>
  <si>
    <t>Капітальні трансферти (підприємствам, установам, організаціям) ( придбання медичного обладнання) 2002</t>
  </si>
  <si>
    <t>до рішення Березанської міської ради</t>
  </si>
  <si>
    <t>Капітальні трансферти - дитячий майданчик вул Шевченків шлях 148, 150, 152</t>
  </si>
  <si>
    <t>08</t>
  </si>
  <si>
    <t>Управління соціального захисту населення та праці виконавчого комітету Березанської міської ради</t>
  </si>
  <si>
    <t>Соціальний захист та соціальне забезпечення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</si>
  <si>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</si>
  <si>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</si>
  <si>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</si>
  <si>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</si>
  <si>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Придбання металевого гаража</t>
  </si>
  <si>
    <t>"Про бюджет Березанської міської територіальної громади на 2022 рік"                        від 22.02.2022 №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</si>
</sst>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₴_-;\-* #,##0.00\ _₴_-;_-* &quot;-&quot;??\ _₴_-;_-@_-"/>
    <numFmt numFmtId="165" formatCode="_-* #,##0.00\ _г_р_н_._-;\-* #,##0.00\ _г_р_н_._-;_-* &quot;-&quot;??\ _г_р_н_._-;_-@_-"/>
    <numFmt numFmtId="166" formatCode="_-* #,##0\ _г_р_н_._-;\-* #,##0\ _г_р_н_._-;_-* &quot;-&quot;??\ _г_р_н_._-;_-@_-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indexed="8"/>
      <name val="Arial"/>
      <family val="2"/>
      <charset val="204"/>
    </font>
    <font>
      <u val="singleAccounting"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u val="singleAccounting"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2" fillId="0" borderId="0">
      <alignment vertical="top"/>
    </xf>
  </cellStyleXfs>
  <cellXfs count="74">
    <xf numFmtId="0" fontId="0" fillId="0" borderId="0" xfId="0"/>
    <xf numFmtId="0" fontId="10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justify"/>
    </xf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0" xfId="0" applyFont="1" applyFill="1"/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4" fillId="0" borderId="0" xfId="0" applyFont="1" applyFill="1"/>
    <xf numFmtId="0" fontId="11" fillId="0" borderId="0" xfId="0" applyFont="1" applyFill="1" applyAlignment="1">
      <alignment horizontal="left"/>
    </xf>
    <xf numFmtId="166" fontId="3" fillId="0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166" fontId="13" fillId="0" borderId="0" xfId="0" applyNumberFormat="1" applyFont="1" applyFill="1" applyBorder="1" applyAlignment="1">
      <alignment horizontal="center" vertical="top" wrapText="1"/>
    </xf>
    <xf numFmtId="166" fontId="3" fillId="0" borderId="0" xfId="0" applyNumberFormat="1" applyFont="1" applyFill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8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166" fontId="17" fillId="0" borderId="0" xfId="0" applyNumberFormat="1" applyFont="1" applyFill="1"/>
    <xf numFmtId="165" fontId="4" fillId="0" borderId="1" xfId="1" applyFont="1" applyFill="1" applyBorder="1" applyAlignment="1">
      <alignment horizontal="center" vertical="center" wrapText="1"/>
    </xf>
    <xf numFmtId="165" fontId="8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65" fontId="4" fillId="2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9" fillId="0" borderId="2" xfId="0" applyFont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center" vertical="top" wrapText="1"/>
    </xf>
    <xf numFmtId="0" fontId="16" fillId="0" borderId="0" xfId="0" applyFont="1" applyBorder="1" applyAlignment="1" applyProtection="1">
      <alignment horizontal="left" vertical="top" wrapText="1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2" borderId="1" xfId="0" quotePrefix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/>
    <xf numFmtId="0" fontId="2" fillId="0" borderId="0" xfId="0" applyFont="1" applyFill="1" applyAlignment="1"/>
    <xf numFmtId="0" fontId="4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4" fillId="0" borderId="0" xfId="0" applyFont="1" applyBorder="1" applyAlignment="1" applyProtection="1">
      <alignment horizontal="left" vertical="top" wrapText="1"/>
    </xf>
    <xf numFmtId="0" fontId="3" fillId="0" borderId="0" xfId="0" applyFont="1" applyFill="1" applyAlignment="1">
      <alignment horizontal="center" vertical="top"/>
    </xf>
    <xf numFmtId="0" fontId="8" fillId="0" borderId="3" xfId="0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18" fillId="2" borderId="7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4" fillId="2" borderId="3" xfId="0" quotePrefix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 wrapText="1"/>
    </xf>
    <xf numFmtId="0" fontId="0" fillId="0" borderId="9" xfId="0" applyBorder="1" applyAlignment="1">
      <alignment wrapText="1"/>
    </xf>
    <xf numFmtId="0" fontId="4" fillId="0" borderId="10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</cellXfs>
  <cellStyles count="3">
    <cellStyle name="Звичайний_Додаток _ 3 зм_ни 4575" xfId="2" xr:uid="{00000000-0005-0000-0000-000000000000}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66FFFF"/>
      <color rgb="FF0066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31"/>
  <sheetViews>
    <sheetView tabSelected="1" view="pageBreakPreview" zoomScale="75" zoomScaleNormal="75" zoomScaleSheetLayoutView="75" workbookViewId="0">
      <selection activeCell="F4" sqref="F4:I4"/>
    </sheetView>
  </sheetViews>
  <sheetFormatPr defaultRowHeight="12.75" x14ac:dyDescent="0.2"/>
  <cols>
    <col min="1" max="1" width="12.5703125" style="5" customWidth="1"/>
    <col min="2" max="2" width="12.140625" style="5" customWidth="1"/>
    <col min="3" max="3" width="11.42578125" style="5" customWidth="1"/>
    <col min="4" max="4" width="43.42578125" style="38" customWidth="1"/>
    <col min="5" max="5" width="67.28515625" style="38" customWidth="1"/>
    <col min="6" max="6" width="13" style="5" customWidth="1"/>
    <col min="7" max="9" width="15.85546875" style="5" customWidth="1"/>
    <col min="10" max="10" width="19.7109375" style="5" customWidth="1"/>
    <col min="11" max="11" width="13.85546875" style="5" customWidth="1"/>
    <col min="12" max="16384" width="9.140625" style="5"/>
  </cols>
  <sheetData>
    <row r="1" spans="1:13" ht="15.75" customHeight="1" x14ac:dyDescent="0.3">
      <c r="A1" s="4"/>
      <c r="F1" s="56" t="s">
        <v>0</v>
      </c>
      <c r="G1" s="57"/>
      <c r="H1" s="57"/>
      <c r="I1" s="57"/>
    </row>
    <row r="2" spans="1:13" ht="18.75" customHeight="1" x14ac:dyDescent="0.2">
      <c r="A2" s="58">
        <v>10514000000</v>
      </c>
      <c r="B2" s="58"/>
      <c r="F2" s="59" t="s">
        <v>36</v>
      </c>
      <c r="G2" s="59"/>
      <c r="H2" s="59"/>
      <c r="I2" s="59"/>
      <c r="J2" s="47"/>
      <c r="K2" s="47"/>
      <c r="L2" s="47"/>
      <c r="M2" s="47"/>
    </row>
    <row r="3" spans="1:13" ht="36.75" customHeight="1" x14ac:dyDescent="0.2">
      <c r="A3" s="60" t="s">
        <v>1</v>
      </c>
      <c r="B3" s="60"/>
      <c r="F3" s="59" t="s">
        <v>46</v>
      </c>
      <c r="G3" s="59"/>
      <c r="H3" s="59"/>
      <c r="I3" s="59"/>
      <c r="J3" s="48"/>
      <c r="K3" s="48"/>
      <c r="L3" s="48"/>
      <c r="M3" s="48"/>
    </row>
    <row r="4" spans="1:13" ht="15.75" customHeight="1" x14ac:dyDescent="0.25">
      <c r="F4" s="53"/>
      <c r="G4" s="54"/>
      <c r="H4" s="54"/>
      <c r="I4" s="54"/>
      <c r="J4" s="48"/>
      <c r="K4" s="48"/>
      <c r="L4" s="48"/>
      <c r="M4" s="48"/>
    </row>
    <row r="5" spans="1:13" ht="18.75" x14ac:dyDescent="0.3">
      <c r="A5" s="49" t="s">
        <v>24</v>
      </c>
      <c r="B5" s="50"/>
      <c r="C5" s="50"/>
      <c r="D5" s="50"/>
      <c r="E5" s="50"/>
      <c r="F5" s="50"/>
      <c r="G5" s="50"/>
      <c r="H5" s="50"/>
      <c r="I5" s="50"/>
    </row>
    <row r="7" spans="1:13" s="7" customFormat="1" ht="105.75" customHeight="1" x14ac:dyDescent="0.2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</row>
    <row r="8" spans="1:13" s="39" customFormat="1" ht="15.75" x14ac:dyDescent="0.2">
      <c r="A8" s="25">
        <v>1</v>
      </c>
      <c r="B8" s="25">
        <v>2</v>
      </c>
      <c r="C8" s="25">
        <v>3</v>
      </c>
      <c r="D8" s="25">
        <v>4</v>
      </c>
      <c r="E8" s="25">
        <v>5</v>
      </c>
      <c r="F8" s="25">
        <v>6</v>
      </c>
      <c r="G8" s="25">
        <v>7</v>
      </c>
      <c r="H8" s="25">
        <v>8</v>
      </c>
      <c r="I8" s="25">
        <v>9</v>
      </c>
    </row>
    <row r="9" spans="1:13" s="9" customFormat="1" ht="37.5" customHeight="1" x14ac:dyDescent="0.25">
      <c r="A9" s="51" t="s">
        <v>11</v>
      </c>
      <c r="B9" s="52"/>
      <c r="C9" s="52"/>
      <c r="D9" s="66" t="s">
        <v>12</v>
      </c>
      <c r="E9" s="67"/>
      <c r="F9" s="18" t="s">
        <v>15</v>
      </c>
      <c r="G9" s="35">
        <f>G10+G12</f>
        <v>800000</v>
      </c>
      <c r="H9" s="35">
        <f>H10+H12</f>
        <v>800000</v>
      </c>
      <c r="I9" s="18" t="s">
        <v>15</v>
      </c>
    </row>
    <row r="10" spans="1:13" s="9" customFormat="1" ht="21" customHeight="1" x14ac:dyDescent="0.25">
      <c r="A10" s="32" t="s">
        <v>28</v>
      </c>
      <c r="B10" s="33" t="s">
        <v>29</v>
      </c>
      <c r="C10" s="34"/>
      <c r="D10" s="70" t="s">
        <v>30</v>
      </c>
      <c r="E10" s="71"/>
      <c r="F10" s="8" t="s">
        <v>15</v>
      </c>
      <c r="G10" s="30">
        <f>G11</f>
        <v>100000</v>
      </c>
      <c r="H10" s="30">
        <f>H11</f>
        <v>100000</v>
      </c>
      <c r="I10" s="8" t="s">
        <v>15</v>
      </c>
    </row>
    <row r="11" spans="1:13" s="9" customFormat="1" ht="37.5" customHeight="1" x14ac:dyDescent="0.25">
      <c r="A11" s="36" t="s">
        <v>31</v>
      </c>
      <c r="B11" s="36" t="s">
        <v>32</v>
      </c>
      <c r="C11" s="36" t="s">
        <v>33</v>
      </c>
      <c r="D11" s="37" t="s">
        <v>34</v>
      </c>
      <c r="E11" s="37" t="s">
        <v>35</v>
      </c>
      <c r="F11" s="26">
        <v>2022</v>
      </c>
      <c r="G11" s="31">
        <v>100000</v>
      </c>
      <c r="H11" s="31">
        <f>G11</f>
        <v>100000</v>
      </c>
      <c r="I11" s="26">
        <v>100</v>
      </c>
    </row>
    <row r="12" spans="1:13" ht="20.25" customHeight="1" x14ac:dyDescent="0.2">
      <c r="A12" s="3" t="s">
        <v>20</v>
      </c>
      <c r="B12" s="3" t="s">
        <v>18</v>
      </c>
      <c r="C12" s="24"/>
      <c r="D12" s="72" t="s">
        <v>19</v>
      </c>
      <c r="E12" s="73"/>
      <c r="F12" s="8" t="s">
        <v>15</v>
      </c>
      <c r="G12" s="30">
        <f>G13+G14</f>
        <v>700000</v>
      </c>
      <c r="H12" s="30">
        <f>H13+H14</f>
        <v>700000</v>
      </c>
      <c r="I12" s="8" t="s">
        <v>15</v>
      </c>
    </row>
    <row r="13" spans="1:13" s="9" customFormat="1" ht="35.25" customHeight="1" x14ac:dyDescent="0.25">
      <c r="A13" s="63" t="s">
        <v>21</v>
      </c>
      <c r="B13" s="63" t="s">
        <v>22</v>
      </c>
      <c r="C13" s="63" t="s">
        <v>13</v>
      </c>
      <c r="D13" s="61" t="s">
        <v>23</v>
      </c>
      <c r="E13" s="10" t="s">
        <v>25</v>
      </c>
      <c r="F13" s="26">
        <v>2022</v>
      </c>
      <c r="G13" s="31">
        <v>600000</v>
      </c>
      <c r="H13" s="31">
        <f t="shared" ref="H13:H14" si="0">G13</f>
        <v>600000</v>
      </c>
      <c r="I13" s="26">
        <v>100</v>
      </c>
    </row>
    <row r="14" spans="1:13" s="9" customFormat="1" ht="35.25" customHeight="1" x14ac:dyDescent="0.25">
      <c r="A14" s="64"/>
      <c r="B14" s="64"/>
      <c r="C14" s="64"/>
      <c r="D14" s="62"/>
      <c r="E14" s="10" t="s">
        <v>37</v>
      </c>
      <c r="F14" s="26">
        <v>2022</v>
      </c>
      <c r="G14" s="31">
        <v>100000</v>
      </c>
      <c r="H14" s="31">
        <f t="shared" si="0"/>
        <v>100000</v>
      </c>
      <c r="I14" s="26">
        <v>100</v>
      </c>
    </row>
    <row r="15" spans="1:13" s="40" customFormat="1" ht="35.25" customHeight="1" x14ac:dyDescent="0.2">
      <c r="A15" s="68" t="s">
        <v>38</v>
      </c>
      <c r="B15" s="69"/>
      <c r="C15" s="69"/>
      <c r="D15" s="65" t="s">
        <v>39</v>
      </c>
      <c r="E15" s="65"/>
      <c r="F15" s="18" t="s">
        <v>15</v>
      </c>
      <c r="G15" s="35">
        <f>G16</f>
        <v>49900</v>
      </c>
      <c r="H15" s="35">
        <f>H16</f>
        <v>49900</v>
      </c>
      <c r="I15" s="18" t="s">
        <v>15</v>
      </c>
    </row>
    <row r="16" spans="1:13" s="43" customFormat="1" ht="24.75" customHeight="1" x14ac:dyDescent="0.2">
      <c r="A16" s="33"/>
      <c r="B16" s="44">
        <v>3000</v>
      </c>
      <c r="C16" s="41"/>
      <c r="D16" s="42" t="s">
        <v>40</v>
      </c>
      <c r="E16" s="41"/>
      <c r="F16" s="8" t="s">
        <v>15</v>
      </c>
      <c r="G16" s="30">
        <f>G17</f>
        <v>49900</v>
      </c>
      <c r="H16" s="30">
        <f>H17</f>
        <v>49900</v>
      </c>
      <c r="I16" s="8" t="s">
        <v>15</v>
      </c>
    </row>
    <row r="17" spans="1:10" s="9" customFormat="1" ht="76.5" customHeight="1" x14ac:dyDescent="0.25">
      <c r="A17" s="45" t="s">
        <v>41</v>
      </c>
      <c r="B17" s="45" t="s">
        <v>42</v>
      </c>
      <c r="C17" s="45" t="s">
        <v>43</v>
      </c>
      <c r="D17" s="46" t="s">
        <v>44</v>
      </c>
      <c r="E17" s="46" t="s">
        <v>45</v>
      </c>
      <c r="F17" s="26">
        <v>2022</v>
      </c>
      <c r="G17" s="31">
        <v>49900</v>
      </c>
      <c r="H17" s="31">
        <f>G17</f>
        <v>49900</v>
      </c>
      <c r="I17" s="26">
        <v>100</v>
      </c>
    </row>
    <row r="18" spans="1:10" s="12" customFormat="1" ht="18.75" customHeight="1" x14ac:dyDescent="0.2">
      <c r="A18" s="11" t="s">
        <v>16</v>
      </c>
      <c r="B18" s="11" t="s">
        <v>16</v>
      </c>
      <c r="C18" s="11" t="s">
        <v>16</v>
      </c>
      <c r="D18" s="2" t="s">
        <v>17</v>
      </c>
      <c r="E18" s="8" t="s">
        <v>16</v>
      </c>
      <c r="F18" s="8" t="s">
        <v>16</v>
      </c>
      <c r="G18" s="30">
        <f>G9+G15</f>
        <v>849900</v>
      </c>
      <c r="H18" s="30">
        <f>H9+H15</f>
        <v>849900</v>
      </c>
      <c r="I18" s="8" t="s">
        <v>16</v>
      </c>
    </row>
    <row r="19" spans="1:10" ht="27.75" customHeight="1" x14ac:dyDescent="0.2">
      <c r="A19" s="13"/>
      <c r="B19" s="13"/>
      <c r="C19" s="13"/>
      <c r="D19" s="14"/>
      <c r="E19" s="14"/>
      <c r="F19" s="13"/>
      <c r="G19" s="13"/>
      <c r="H19" s="19"/>
      <c r="I19" s="13"/>
      <c r="J19" s="17"/>
    </row>
    <row r="20" spans="1:10" s="27" customFormat="1" ht="30" customHeight="1" x14ac:dyDescent="0.45">
      <c r="A20" s="55" t="s">
        <v>26</v>
      </c>
      <c r="B20" s="55"/>
      <c r="C20" s="55"/>
      <c r="D20" s="28"/>
      <c r="E20" s="28" t="s">
        <v>27</v>
      </c>
      <c r="H20" s="29"/>
    </row>
    <row r="21" spans="1:10" s="1" customFormat="1" ht="16.5" x14ac:dyDescent="0.25">
      <c r="B21" s="16"/>
      <c r="E21" s="15"/>
      <c r="F21" s="16"/>
      <c r="I21" s="16"/>
    </row>
    <row r="24" spans="1:10" x14ac:dyDescent="0.2">
      <c r="H24" s="39">
        <v>849900</v>
      </c>
    </row>
    <row r="25" spans="1:10" x14ac:dyDescent="0.2">
      <c r="G25" s="5" t="s">
        <v>14</v>
      </c>
      <c r="H25" s="20">
        <f>H18</f>
        <v>849900</v>
      </c>
    </row>
    <row r="26" spans="1:10" x14ac:dyDescent="0.2">
      <c r="H26" s="21">
        <f>H25-H24</f>
        <v>0</v>
      </c>
    </row>
    <row r="30" spans="1:10" x14ac:dyDescent="0.2">
      <c r="H30" s="22"/>
    </row>
    <row r="31" spans="1:10" x14ac:dyDescent="0.2">
      <c r="H31" s="23"/>
    </row>
  </sheetData>
  <mergeCells count="21">
    <mergeCell ref="A20:C20"/>
    <mergeCell ref="F1:I1"/>
    <mergeCell ref="A2:B2"/>
    <mergeCell ref="F2:I2"/>
    <mergeCell ref="A3:B3"/>
    <mergeCell ref="F3:I3"/>
    <mergeCell ref="D13:D14"/>
    <mergeCell ref="C13:C14"/>
    <mergeCell ref="B13:B14"/>
    <mergeCell ref="A13:A14"/>
    <mergeCell ref="D15:E15"/>
    <mergeCell ref="D9:E9"/>
    <mergeCell ref="A15:C15"/>
    <mergeCell ref="D10:E10"/>
    <mergeCell ref="D12:E12"/>
    <mergeCell ref="J2:M2"/>
    <mergeCell ref="J3:M3"/>
    <mergeCell ref="J4:M4"/>
    <mergeCell ref="A5:I5"/>
    <mergeCell ref="A9:C9"/>
    <mergeCell ref="F4:I4"/>
  </mergeCells>
  <pageMargins left="0.78740157480314965" right="0.78740157480314965" top="1.1417322834645669" bottom="0.39370078740157483" header="0.19685039370078741" footer="0.19685039370078741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 6.1 25.01.</vt:lpstr>
      <vt:lpstr>'д 6.1 25.01.'!Область_печати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2022-01-27T13:32:15Z</cp:lastPrinted>
  <dcterms:created xsi:type="dcterms:W3CDTF">2021-01-15T11:24:52Z</dcterms:created>
  <dcterms:modified xsi:type="dcterms:W3CDTF">2022-02-24T11:26:55Z</dcterms:modified>
</cp:coreProperties>
</file>