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вересень" sheetId="1" r:id="rId1"/>
  </sheets>
  <definedNames>
    <definedName name="_xlnm.Print_Area" localSheetId="0">вересень!$A$1:$G$22</definedName>
  </definedNames>
  <calcPr calcId="125725"/>
</workbook>
</file>

<file path=xl/calcChain.xml><?xml version="1.0" encoding="utf-8"?>
<calcChain xmlns="http://schemas.openxmlformats.org/spreadsheetml/2006/main">
  <c r="G19" i="1"/>
  <c r="G13"/>
  <c r="G17"/>
  <c r="G11" l="1"/>
  <c r="G9"/>
</calcChain>
</file>

<file path=xl/sharedStrings.xml><?xml version="1.0" encoding="utf-8"?>
<sst xmlns="http://schemas.openxmlformats.org/spreadsheetml/2006/main" count="29" uniqueCount="29">
  <si>
    <t>Пояснювальна записка</t>
  </si>
  <si>
    <t>КВК</t>
  </si>
  <si>
    <t>КПК</t>
  </si>
  <si>
    <t>Загальні видатки</t>
  </si>
  <si>
    <t>Спеціальні видатки</t>
  </si>
  <si>
    <t>ВСЬОГО</t>
  </si>
  <si>
    <t>Назва видатків</t>
  </si>
  <si>
    <t>Разом</t>
  </si>
  <si>
    <r>
      <t xml:space="preserve">        З метою реалізації державної політики у сфері будівництва, реконструкції та ремонту об’єктів, інфраструктури,  відповідно до ст. 26  Закону України «Про місцеве самоврядування в Україні», внести відповідні зміни до рішення Березанської міської ради до "Програми будівництва, реконструкції та ремонту об’єктів, інфраструктура Березанської міської ради на 2021 рік", затвердженої рішенням Березанської міської ради від 22.12.2020 № 78-05-VIII  «Про затвердження Програми будівництва, реконструкції та ремонту об’єктів, інфраструктура Березанської міської ради на 2021 рік</t>
    </r>
    <r>
      <rPr>
        <sz val="14"/>
        <color rgb="FF000000"/>
        <rFont val="Times New Roman"/>
        <family val="1"/>
        <charset val="204"/>
      </rPr>
      <t>»</t>
    </r>
  </si>
  <si>
    <t>Валентина МАТВІЄНКО</t>
  </si>
  <si>
    <t>КЕКВ</t>
  </si>
  <si>
    <t xml:space="preserve">Начальник фінансового управління                      Валентина МАТВІЄНКО </t>
  </si>
  <si>
    <t>6030</t>
  </si>
  <si>
    <t>Благоустрій</t>
  </si>
  <si>
    <t>Капітальні трансферти - Придбання дитячого майданчика (Березань 2)</t>
  </si>
  <si>
    <t>0160</t>
  </si>
  <si>
    <t>02</t>
  </si>
  <si>
    <t>Міськвиконком</t>
  </si>
  <si>
    <t>Виготовлення проєктно-кошторисної документації (ЦНАП)</t>
  </si>
  <si>
    <t>Утримання дорожної інфраструктури</t>
  </si>
  <si>
    <t>7461</t>
  </si>
  <si>
    <t>Капітальний ремонт вулиці Некрасова</t>
  </si>
  <si>
    <t>5041</t>
  </si>
  <si>
    <t xml:space="preserve">Будівництво мультифункціонального майданчика для заняття ігровими видами спорту </t>
  </si>
  <si>
    <t>Утримання спортивних споруд</t>
  </si>
  <si>
    <t>11</t>
  </si>
  <si>
    <t xml:space="preserve">Виготовлення проектно-кошторисної документації та експертизи на капітальний ремонт дорожнього покриття по вул. Некрасова та пров. Фермівський </t>
  </si>
  <si>
    <t>Корегування проекту кап.рем вулПривокзальна</t>
  </si>
  <si>
    <t>щодо змін до програми «Програма будівництва, реконструкції та ремонту об’єктів, інфраструктура Березанської міської ради на 2021 рік» від  23.09.2021 року № 297-24-VІII</t>
  </si>
</sst>
</file>

<file path=xl/styles.xml><?xml version="1.0" encoding="utf-8"?>
<styleSheet xmlns="http://schemas.openxmlformats.org/spreadsheetml/2006/main">
  <numFmts count="2">
    <numFmt numFmtId="164" formatCode="_-* #,##0.00\ _₴_-;\-* #,##0.00\ _₴_-;_-* &quot;-&quot;??\ _₴_-;_-@_-"/>
    <numFmt numFmtId="165" formatCode="_-* #,##0.0\ _₴_-;\-* #,##0.0\ _₴_-;_-* &quot;-&quot;??\ _₴_-;_-@_-"/>
  </numFmts>
  <fonts count="2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ill="1" applyAlignment="1">
      <alignment horizontal="justify" wrapText="1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3" fillId="0" borderId="0" xfId="0" applyFont="1" applyFill="1" applyBorder="1"/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/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65" fontId="13" fillId="0" borderId="1" xfId="1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2" fontId="14" fillId="0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2" fontId="16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1" fillId="0" borderId="0" xfId="0" applyFont="1" applyFill="1" applyAlignment="1"/>
    <xf numFmtId="0" fontId="16" fillId="2" borderId="1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49" fontId="14" fillId="0" borderId="1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view="pageBreakPreview" zoomScaleSheetLayoutView="100" workbookViewId="0">
      <selection activeCell="A4" sqref="A4:G4"/>
    </sheetView>
  </sheetViews>
  <sheetFormatPr defaultRowHeight="15"/>
  <cols>
    <col min="1" max="1" width="7" style="2" customWidth="1"/>
    <col min="2" max="2" width="8.7109375" style="2" customWidth="1"/>
    <col min="3" max="3" width="9.140625" style="2" hidden="1" customWidth="1"/>
    <col min="4" max="4" width="69.85546875" style="2" customWidth="1"/>
    <col min="5" max="5" width="12.85546875" style="2" hidden="1" customWidth="1"/>
    <col min="6" max="6" width="12.42578125" style="2" hidden="1" customWidth="1"/>
    <col min="7" max="7" width="16" style="2" customWidth="1"/>
    <col min="8" max="9" width="13" style="2" customWidth="1"/>
    <col min="10" max="16384" width="9.140625" style="2"/>
  </cols>
  <sheetData>
    <row r="1" spans="1:9" ht="9" customHeight="1"/>
    <row r="2" spans="1:9" hidden="1"/>
    <row r="3" spans="1:9" ht="15.75">
      <c r="A3" s="42" t="s">
        <v>0</v>
      </c>
      <c r="B3" s="43"/>
      <c r="C3" s="43"/>
      <c r="D3" s="43"/>
      <c r="E3" s="43"/>
      <c r="F3" s="43"/>
      <c r="G3" s="43"/>
      <c r="H3" s="3"/>
      <c r="I3" s="3"/>
    </row>
    <row r="4" spans="1:9" s="5" customFormat="1" ht="39" customHeight="1">
      <c r="A4" s="42" t="s">
        <v>28</v>
      </c>
      <c r="B4" s="47"/>
      <c r="C4" s="47"/>
      <c r="D4" s="47"/>
      <c r="E4" s="47"/>
      <c r="F4" s="47"/>
      <c r="G4" s="47"/>
      <c r="H4" s="19"/>
      <c r="I4" s="4"/>
    </row>
    <row r="5" spans="1:9" s="5" customFormat="1" ht="7.5" customHeight="1">
      <c r="A5" s="20"/>
      <c r="B5" s="21"/>
      <c r="C5" s="21"/>
      <c r="D5" s="21"/>
      <c r="E5" s="21"/>
      <c r="F5" s="21"/>
      <c r="G5" s="21"/>
      <c r="H5" s="22"/>
      <c r="I5" s="1"/>
    </row>
    <row r="6" spans="1:9" s="5" customFormat="1" ht="148.5" customHeight="1">
      <c r="A6" s="48" t="s">
        <v>8</v>
      </c>
      <c r="B6" s="49"/>
      <c r="C6" s="49"/>
      <c r="D6" s="49"/>
      <c r="E6" s="49"/>
      <c r="F6" s="49"/>
      <c r="G6" s="49"/>
      <c r="H6" s="18"/>
      <c r="I6" s="6"/>
    </row>
    <row r="7" spans="1:9" ht="16.5" customHeight="1"/>
    <row r="8" spans="1:9" s="16" customFormat="1" ht="24">
      <c r="A8" s="12" t="s">
        <v>1</v>
      </c>
      <c r="B8" s="13" t="s">
        <v>2</v>
      </c>
      <c r="C8" s="13" t="s">
        <v>10</v>
      </c>
      <c r="D8" s="14" t="s">
        <v>6</v>
      </c>
      <c r="E8" s="15" t="s">
        <v>3</v>
      </c>
      <c r="F8" s="15" t="s">
        <v>4</v>
      </c>
      <c r="G8" s="14" t="s">
        <v>5</v>
      </c>
    </row>
    <row r="9" spans="1:9" s="16" customFormat="1" ht="15.75">
      <c r="A9" s="53" t="s">
        <v>16</v>
      </c>
      <c r="B9" s="51" t="s">
        <v>15</v>
      </c>
      <c r="C9" s="13"/>
      <c r="D9" s="26" t="s">
        <v>17</v>
      </c>
      <c r="E9" s="15"/>
      <c r="F9" s="15"/>
      <c r="G9" s="32">
        <f>G10</f>
        <v>49700</v>
      </c>
    </row>
    <row r="10" spans="1:9" s="16" customFormat="1" ht="15.75">
      <c r="A10" s="54"/>
      <c r="B10" s="52"/>
      <c r="C10" s="13"/>
      <c r="D10" s="36" t="s">
        <v>18</v>
      </c>
      <c r="E10" s="15"/>
      <c r="F10" s="15"/>
      <c r="G10" s="33">
        <v>49700</v>
      </c>
    </row>
    <row r="11" spans="1:9" s="16" customFormat="1" ht="20.25" customHeight="1">
      <c r="A11" s="54"/>
      <c r="B11" s="50" t="s">
        <v>12</v>
      </c>
      <c r="C11" s="25"/>
      <c r="D11" s="26" t="s">
        <v>13</v>
      </c>
      <c r="E11" s="27"/>
      <c r="F11" s="27"/>
      <c r="G11" s="30">
        <f>G12</f>
        <v>48000</v>
      </c>
    </row>
    <row r="12" spans="1:9" s="16" customFormat="1" ht="21.75" customHeight="1">
      <c r="A12" s="54"/>
      <c r="B12" s="50"/>
      <c r="C12" s="25"/>
      <c r="D12" s="36" t="s">
        <v>14</v>
      </c>
      <c r="E12" s="28"/>
      <c r="F12" s="28"/>
      <c r="G12" s="29">
        <v>48000</v>
      </c>
    </row>
    <row r="13" spans="1:9" s="16" customFormat="1" ht="21.75" customHeight="1">
      <c r="A13" s="55"/>
      <c r="B13" s="50" t="s">
        <v>20</v>
      </c>
      <c r="C13" s="37"/>
      <c r="D13" s="26" t="s">
        <v>19</v>
      </c>
      <c r="E13" s="28"/>
      <c r="F13" s="28"/>
      <c r="G13" s="30">
        <f>G15+G16+G14</f>
        <v>-999000</v>
      </c>
    </row>
    <row r="14" spans="1:9" s="16" customFormat="1" ht="21.75" customHeight="1">
      <c r="A14" s="55"/>
      <c r="B14" s="50"/>
      <c r="C14" s="37"/>
      <c r="D14" s="41" t="s">
        <v>27</v>
      </c>
      <c r="E14" s="28"/>
      <c r="F14" s="28"/>
      <c r="G14" s="29">
        <v>60000</v>
      </c>
    </row>
    <row r="15" spans="1:9" s="16" customFormat="1" ht="50.25" customHeight="1">
      <c r="A15" s="55"/>
      <c r="B15" s="50"/>
      <c r="C15" s="37"/>
      <c r="D15" s="38" t="s">
        <v>26</v>
      </c>
      <c r="E15" s="28"/>
      <c r="F15" s="28"/>
      <c r="G15" s="29">
        <v>-59000</v>
      </c>
    </row>
    <row r="16" spans="1:9" s="16" customFormat="1" ht="21.75" customHeight="1">
      <c r="A16" s="55"/>
      <c r="B16" s="50"/>
      <c r="C16" s="37"/>
      <c r="D16" s="38" t="s">
        <v>21</v>
      </c>
      <c r="E16" s="28"/>
      <c r="F16" s="28"/>
      <c r="G16" s="29">
        <v>-1000000</v>
      </c>
    </row>
    <row r="17" spans="1:11" s="16" customFormat="1" ht="20.25" customHeight="1">
      <c r="A17" s="56" t="s">
        <v>25</v>
      </c>
      <c r="B17" s="50" t="s">
        <v>22</v>
      </c>
      <c r="C17" s="37"/>
      <c r="D17" s="40" t="s">
        <v>24</v>
      </c>
      <c r="E17" s="28"/>
      <c r="F17" s="28"/>
      <c r="G17" s="30">
        <f>G18</f>
        <v>1390558</v>
      </c>
    </row>
    <row r="18" spans="1:11" s="16" customFormat="1" ht="34.5" customHeight="1">
      <c r="A18" s="56"/>
      <c r="B18" s="50"/>
      <c r="C18" s="37"/>
      <c r="D18" s="39" t="s">
        <v>23</v>
      </c>
      <c r="E18" s="28"/>
      <c r="F18" s="28"/>
      <c r="G18" s="29">
        <v>1390558</v>
      </c>
    </row>
    <row r="19" spans="1:11" s="7" customFormat="1" ht="21.75" customHeight="1">
      <c r="A19" s="44" t="s">
        <v>7</v>
      </c>
      <c r="B19" s="45"/>
      <c r="C19" s="45"/>
      <c r="D19" s="46"/>
      <c r="E19" s="23"/>
      <c r="F19" s="23"/>
      <c r="G19" s="31">
        <f>G9+G11+G13+G17</f>
        <v>489258</v>
      </c>
      <c r="I19" s="8"/>
      <c r="J19" s="9"/>
      <c r="K19" s="10"/>
    </row>
    <row r="20" spans="1:11">
      <c r="I20" s="11"/>
      <c r="J20" s="11"/>
      <c r="K20" s="11"/>
    </row>
    <row r="22" spans="1:11" s="17" customFormat="1" ht="44.25" customHeight="1">
      <c r="A22" s="34" t="s">
        <v>11</v>
      </c>
      <c r="B22" s="35"/>
      <c r="C22" s="35"/>
      <c r="D22" s="35"/>
      <c r="E22" s="24" t="s">
        <v>9</v>
      </c>
    </row>
  </sheetData>
  <mergeCells count="10">
    <mergeCell ref="A3:G3"/>
    <mergeCell ref="A19:D19"/>
    <mergeCell ref="A4:G4"/>
    <mergeCell ref="A6:G6"/>
    <mergeCell ref="B11:B12"/>
    <mergeCell ref="B9:B10"/>
    <mergeCell ref="B13:B16"/>
    <mergeCell ref="B17:B18"/>
    <mergeCell ref="A9:A16"/>
    <mergeCell ref="A17:A18"/>
  </mergeCells>
  <pageMargins left="1.1811023622047245" right="0.39370078740157483" top="0.62992125984251968" bottom="0.74803149606299213" header="0.31496062992125984" footer="0.31496062992125984"/>
  <pageSetup paperSize="9" scale="8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вересень</vt:lpstr>
      <vt:lpstr>вересень!Область_печати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2021-09-28T07:45:35Z</dcterms:modified>
</cp:coreProperties>
</file>