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05" windowWidth="15135" windowHeight="9405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D76" i="1"/>
  <c r="C76"/>
  <c r="E17"/>
</calcChain>
</file>

<file path=xl/sharedStrings.xml><?xml version="1.0" encoding="utf-8"?>
<sst xmlns="http://schemas.openxmlformats.org/spreadsheetml/2006/main" count="152" uniqueCount="128">
  <si>
    <t>Загальний фонд</t>
  </si>
  <si>
    <t>Код</t>
  </si>
  <si>
    <t>Показник</t>
  </si>
  <si>
    <t>План на вказаний період з урахуванням змін</t>
  </si>
  <si>
    <t>Касові видатки за вказаний період</t>
  </si>
  <si>
    <t>% виконання на вказаний період</t>
  </si>
  <si>
    <t>010116</t>
  </si>
  <si>
    <t>Органи місцевого самоврядування</t>
  </si>
  <si>
    <t>070101</t>
  </si>
  <si>
    <t>Дошкільні заклади освіти</t>
  </si>
  <si>
    <t>070201</t>
  </si>
  <si>
    <t>070303</t>
  </si>
  <si>
    <t>070401</t>
  </si>
  <si>
    <t>070501</t>
  </si>
  <si>
    <t>Професійно-технічні заклади освіти</t>
  </si>
  <si>
    <t>070802</t>
  </si>
  <si>
    <t>070804</t>
  </si>
  <si>
    <t>070805</t>
  </si>
  <si>
    <t>070808</t>
  </si>
  <si>
    <t>080101</t>
  </si>
  <si>
    <t>Лікарні</t>
  </si>
  <si>
    <t>090201</t>
  </si>
  <si>
    <t>090207</t>
  </si>
  <si>
    <t>090212</t>
  </si>
  <si>
    <t>090215</t>
  </si>
  <si>
    <t>090302</t>
  </si>
  <si>
    <t>Допомога у зв`язку з вагітністю і пологами</t>
  </si>
  <si>
    <t>090303</t>
  </si>
  <si>
    <t>Допомога до досягнення дитиною трирічного віку</t>
  </si>
  <si>
    <t>090304</t>
  </si>
  <si>
    <t>Допомога при народженні дитини</t>
  </si>
  <si>
    <t>090305</t>
  </si>
  <si>
    <t>090306</t>
  </si>
  <si>
    <t>Допомога на дітей одиноким матерям</t>
  </si>
  <si>
    <t>090307</t>
  </si>
  <si>
    <t>Тимчасова державна допомога дітям</t>
  </si>
  <si>
    <t>090401</t>
  </si>
  <si>
    <t>Державна соціальна допомога малозабезпеченим сім`ям</t>
  </si>
  <si>
    <t>090405</t>
  </si>
  <si>
    <t>090406</t>
  </si>
  <si>
    <t>090412</t>
  </si>
  <si>
    <t>090413</t>
  </si>
  <si>
    <t>Допомога на догляд за інвалідом I чи II групи внаслідок психічного розладу</t>
  </si>
  <si>
    <t>090501</t>
  </si>
  <si>
    <t>090802</t>
  </si>
  <si>
    <t>091101</t>
  </si>
  <si>
    <t>091102</t>
  </si>
  <si>
    <t>091106</t>
  </si>
  <si>
    <t>Інші видатки</t>
  </si>
  <si>
    <t>091108</t>
  </si>
  <si>
    <t>091204</t>
  </si>
  <si>
    <t>091205</t>
  </si>
  <si>
    <t>091209</t>
  </si>
  <si>
    <t>091300</t>
  </si>
  <si>
    <t>100202</t>
  </si>
  <si>
    <t>100203</t>
  </si>
  <si>
    <t>Благоустрій міст, сіл, селищ</t>
  </si>
  <si>
    <t>110103</t>
  </si>
  <si>
    <t>110201</t>
  </si>
  <si>
    <t>Бібліотеки</t>
  </si>
  <si>
    <t>110202</t>
  </si>
  <si>
    <t>Музеї і виставки</t>
  </si>
  <si>
    <t>110204</t>
  </si>
  <si>
    <t>110205</t>
  </si>
  <si>
    <t>Школи естетичного виховання дітей</t>
  </si>
  <si>
    <t>110502</t>
  </si>
  <si>
    <t>120400</t>
  </si>
  <si>
    <t>Інші засоби масової інформації</t>
  </si>
  <si>
    <t>130102</t>
  </si>
  <si>
    <t>130107</t>
  </si>
  <si>
    <t>130110</t>
  </si>
  <si>
    <t>170102</t>
  </si>
  <si>
    <t>170703</t>
  </si>
  <si>
    <t>210105</t>
  </si>
  <si>
    <t>250102</t>
  </si>
  <si>
    <t>Резервний фонд</t>
  </si>
  <si>
    <t>250404</t>
  </si>
  <si>
    <t xml:space="preserve"> </t>
  </si>
  <si>
    <t xml:space="preserve">Загальноосвітні школи </t>
  </si>
  <si>
    <t>Дитячі будинки, прийомні сім`ї</t>
  </si>
  <si>
    <t>Позашкільні заклади освіти</t>
  </si>
  <si>
    <t>Методична робота</t>
  </si>
  <si>
    <t>Виконання видаткової частини бюджету м.Березані</t>
  </si>
  <si>
    <t xml:space="preserve">Централізовані бухгалтерії </t>
  </si>
  <si>
    <t>Групи господарського обслуговування</t>
  </si>
  <si>
    <t>Допомога дітям-сиротам</t>
  </si>
  <si>
    <t>Пільги ветеранам війни</t>
  </si>
  <si>
    <t>Пільги громадянам ЧАЕС</t>
  </si>
  <si>
    <t xml:space="preserve">Пільги на медичне обслуг.  ЧАЕС </t>
  </si>
  <si>
    <t>Пільги багатодітним сім`ям</t>
  </si>
  <si>
    <t>Допомога на дітей за опікунство</t>
  </si>
  <si>
    <t>Субсидії  житлово-комунальних послуг</t>
  </si>
  <si>
    <t>Субсидії на тверде паливо</t>
  </si>
  <si>
    <t>Інші видатки на соц захист населення</t>
  </si>
  <si>
    <t>Проведення громадських робіт</t>
  </si>
  <si>
    <t>Інші програми соц. захисту дітей</t>
  </si>
  <si>
    <t>Центр соц служб для сім`ї, дітей молоді</t>
  </si>
  <si>
    <t>Програми і заходи ЦССДМ</t>
  </si>
  <si>
    <t>Заходи з оздоровл. та відпочинку дітей</t>
  </si>
  <si>
    <t>Територіальний центр</t>
  </si>
  <si>
    <t>Компенсація по догляду за інвалідами</t>
  </si>
  <si>
    <t xml:space="preserve">Фін підтримка гром організацій </t>
  </si>
  <si>
    <t xml:space="preserve">Соц допомога інвалідам з дитинства  </t>
  </si>
  <si>
    <t>Водопровідно-каналіз господарство</t>
  </si>
  <si>
    <t>Філармонії, музичні колективи</t>
  </si>
  <si>
    <t>Палаци і будинки культури</t>
  </si>
  <si>
    <t>Інші культурно-освітні заклади</t>
  </si>
  <si>
    <t>Проведення зборів і змагань</t>
  </si>
  <si>
    <t>ДЮСШ</t>
  </si>
  <si>
    <t>Фін. підтримка спортивних споруд</t>
  </si>
  <si>
    <t xml:space="preserve">Пільговий проїзд автом. транспортом </t>
  </si>
  <si>
    <t>Утриманням автомобільних доріг</t>
  </si>
  <si>
    <t>Видатки на надзвичайні ситуації</t>
  </si>
  <si>
    <t xml:space="preserve">за 1 квартал 2016 року </t>
  </si>
  <si>
    <t>Органи  самоврядування</t>
  </si>
  <si>
    <t>070801</t>
  </si>
  <si>
    <t>Придбання підручників</t>
  </si>
  <si>
    <t xml:space="preserve">Територіальний центр </t>
  </si>
  <si>
    <t>150101</t>
  </si>
  <si>
    <t>Капітальні вкладення</t>
  </si>
  <si>
    <t>250380</t>
  </si>
  <si>
    <t>Інші субвенції</t>
  </si>
  <si>
    <t>Спеціальний фонд</t>
  </si>
  <si>
    <t>Усього по загальному фонду</t>
  </si>
  <si>
    <t>Усього по спеціальному фонду</t>
  </si>
  <si>
    <t>РАЗОМ</t>
  </si>
  <si>
    <t>грн</t>
  </si>
  <si>
    <t>Начальник фінансового управління                                                  В.М.Матвієнко</t>
  </si>
</sst>
</file>

<file path=xl/styles.xml><?xml version="1.0" encoding="utf-8"?>
<styleSheet xmlns="http://schemas.openxmlformats.org/spreadsheetml/2006/main">
  <numFmts count="1">
    <numFmt numFmtId="164" formatCode="#0.00"/>
  </numFmts>
  <fonts count="3">
    <font>
      <sz val="10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/>
    <xf numFmtId="0" fontId="2" fillId="0" borderId="0" xfId="0" applyFont="1"/>
    <xf numFmtId="0" fontId="1" fillId="0" borderId="1" xfId="0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164" fontId="2" fillId="0" borderId="1" xfId="0" applyNumberFormat="1" applyFont="1" applyBorder="1" applyAlignment="1">
      <alignment vertical="center" wrapText="1"/>
    </xf>
    <xf numFmtId="0" fontId="1" fillId="2" borderId="1" xfId="0" quotePrefix="1" applyFont="1" applyFill="1" applyBorder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164" fontId="1" fillId="2" borderId="1" xfId="0" applyNumberFormat="1" applyFont="1" applyFill="1" applyBorder="1" applyAlignment="1">
      <alignment vertical="center" wrapText="1"/>
    </xf>
    <xf numFmtId="0" fontId="2" fillId="0" borderId="1" xfId="0" applyFont="1" applyBorder="1"/>
    <xf numFmtId="0" fontId="1" fillId="0" borderId="1" xfId="0" applyFont="1" applyBorder="1"/>
    <xf numFmtId="2" fontId="1" fillId="0" borderId="1" xfId="0" applyNumberFormat="1" applyFont="1" applyBorder="1"/>
    <xf numFmtId="0" fontId="1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79"/>
  <sheetViews>
    <sheetView tabSelected="1" workbookViewId="0">
      <selection activeCell="C45" sqref="C45"/>
    </sheetView>
  </sheetViews>
  <sheetFormatPr defaultRowHeight="12.75"/>
  <cols>
    <col min="2" max="2" width="46.85546875" customWidth="1"/>
    <col min="3" max="3" width="14" customWidth="1"/>
    <col min="4" max="4" width="14.140625" customWidth="1"/>
    <col min="6" max="6" width="10.42578125" bestFit="1" customWidth="1"/>
  </cols>
  <sheetData>
    <row r="1" spans="1:5" ht="15.75">
      <c r="A1" s="13" t="s">
        <v>82</v>
      </c>
      <c r="B1" s="13"/>
      <c r="C1" s="13"/>
      <c r="D1" s="13"/>
      <c r="E1" s="2"/>
    </row>
    <row r="2" spans="1:5" ht="15.75">
      <c r="A2" s="13" t="s">
        <v>113</v>
      </c>
      <c r="B2" s="13"/>
      <c r="C2" s="13"/>
      <c r="D2" s="13"/>
      <c r="E2" s="2"/>
    </row>
    <row r="3" spans="1:5" ht="15.75">
      <c r="A3" s="2" t="s">
        <v>77</v>
      </c>
      <c r="B3" s="2"/>
      <c r="C3" s="2"/>
      <c r="D3" s="2" t="s">
        <v>126</v>
      </c>
      <c r="E3" s="2"/>
    </row>
    <row r="4" spans="1:5" ht="94.5">
      <c r="A4" s="3" t="s">
        <v>1</v>
      </c>
      <c r="B4" s="3" t="s">
        <v>2</v>
      </c>
      <c r="C4" s="3" t="s">
        <v>3</v>
      </c>
      <c r="D4" s="3" t="s">
        <v>4</v>
      </c>
      <c r="E4" s="3" t="s">
        <v>5</v>
      </c>
    </row>
    <row r="5" spans="1:5" s="1" customFormat="1" ht="15.75">
      <c r="A5" s="3"/>
      <c r="B5" s="3" t="s">
        <v>0</v>
      </c>
      <c r="C5" s="3"/>
      <c r="D5" s="3"/>
      <c r="E5" s="3"/>
    </row>
    <row r="6" spans="1:5" ht="19.5" customHeight="1">
      <c r="A6" s="4" t="s">
        <v>6</v>
      </c>
      <c r="B6" s="5" t="s">
        <v>7</v>
      </c>
      <c r="C6" s="6">
        <v>2327125.0099999998</v>
      </c>
      <c r="D6" s="6">
        <v>1637236.8299999998</v>
      </c>
      <c r="E6" s="6">
        <v>70.354485597660272</v>
      </c>
    </row>
    <row r="7" spans="1:5" ht="20.25" customHeight="1">
      <c r="A7" s="4" t="s">
        <v>8</v>
      </c>
      <c r="B7" s="5" t="s">
        <v>9</v>
      </c>
      <c r="C7" s="6">
        <v>1871502</v>
      </c>
      <c r="D7" s="6">
        <v>1614670.56</v>
      </c>
      <c r="E7" s="6">
        <v>86.276721050792361</v>
      </c>
    </row>
    <row r="8" spans="1:5" ht="15.75">
      <c r="A8" s="4" t="s">
        <v>10</v>
      </c>
      <c r="B8" s="5" t="s">
        <v>78</v>
      </c>
      <c r="C8" s="6" t="s">
        <v>77</v>
      </c>
      <c r="D8" s="6">
        <v>3128940.9199999995</v>
      </c>
      <c r="E8" s="6">
        <v>91.922422943376887</v>
      </c>
    </row>
    <row r="9" spans="1:5" ht="15.75">
      <c r="A9" s="4" t="s">
        <v>11</v>
      </c>
      <c r="B9" s="5" t="s">
        <v>79</v>
      </c>
      <c r="C9" s="6">
        <v>126400</v>
      </c>
      <c r="D9" s="6">
        <v>47958.26</v>
      </c>
      <c r="E9" s="6">
        <v>37.941661392405059</v>
      </c>
    </row>
    <row r="10" spans="1:5" ht="15.75">
      <c r="A10" s="4" t="s">
        <v>12</v>
      </c>
      <c r="B10" s="5" t="s">
        <v>80</v>
      </c>
      <c r="C10" s="6">
        <v>100500</v>
      </c>
      <c r="D10" s="6">
        <v>95902.470000000016</v>
      </c>
      <c r="E10" s="6">
        <v>95.425343283582109</v>
      </c>
    </row>
    <row r="11" spans="1:5" ht="15.75">
      <c r="A11" s="4" t="s">
        <v>13</v>
      </c>
      <c r="B11" s="5" t="s">
        <v>14</v>
      </c>
      <c r="C11" s="6">
        <v>1243058</v>
      </c>
      <c r="D11" s="6">
        <v>1243054.5499999998</v>
      </c>
      <c r="E11" s="6">
        <v>99.999722458646318</v>
      </c>
    </row>
    <row r="12" spans="1:5" ht="15.75">
      <c r="A12" s="4" t="s">
        <v>15</v>
      </c>
      <c r="B12" s="5" t="s">
        <v>81</v>
      </c>
      <c r="C12" s="6">
        <v>94200</v>
      </c>
      <c r="D12" s="6">
        <v>86853.01999999999</v>
      </c>
      <c r="E12" s="6">
        <v>92.200658174097654</v>
      </c>
    </row>
    <row r="13" spans="1:5" ht="15.75">
      <c r="A13" s="4" t="s">
        <v>16</v>
      </c>
      <c r="B13" s="5" t="s">
        <v>83</v>
      </c>
      <c r="C13" s="6">
        <v>77900</v>
      </c>
      <c r="D13" s="6">
        <v>65279.160000000011</v>
      </c>
      <c r="E13" s="6">
        <v>83.798664955070606</v>
      </c>
    </row>
    <row r="14" spans="1:5" ht="24.75" customHeight="1">
      <c r="A14" s="4" t="s">
        <v>17</v>
      </c>
      <c r="B14" s="5" t="s">
        <v>84</v>
      </c>
      <c r="C14" s="6">
        <v>34580</v>
      </c>
      <c r="D14" s="6">
        <v>30467.81</v>
      </c>
      <c r="E14" s="6">
        <v>88.108183921341819</v>
      </c>
    </row>
    <row r="15" spans="1:5" ht="15.75">
      <c r="A15" s="4" t="s">
        <v>18</v>
      </c>
      <c r="B15" s="5" t="s">
        <v>85</v>
      </c>
      <c r="C15" s="6">
        <v>10860</v>
      </c>
      <c r="D15" s="6">
        <v>5430</v>
      </c>
      <c r="E15" s="6">
        <v>50</v>
      </c>
    </row>
    <row r="16" spans="1:5" ht="15.75">
      <c r="A16" s="4" t="s">
        <v>19</v>
      </c>
      <c r="B16" s="5" t="s">
        <v>20</v>
      </c>
      <c r="C16" s="6">
        <v>3587505</v>
      </c>
      <c r="D16" s="6">
        <v>3212520.83</v>
      </c>
      <c r="E16" s="6">
        <v>89.547494149833938</v>
      </c>
    </row>
    <row r="17" spans="1:5" ht="15.75">
      <c r="A17" s="4" t="s">
        <v>21</v>
      </c>
      <c r="B17" s="5" t="s">
        <v>86</v>
      </c>
      <c r="C17" s="6">
        <v>1190000</v>
      </c>
      <c r="D17" s="6">
        <v>773979.64</v>
      </c>
      <c r="E17" s="6">
        <f>D17/C17*100</f>
        <v>65.040305882352939</v>
      </c>
    </row>
    <row r="18" spans="1:5" ht="15.75">
      <c r="A18" s="4" t="s">
        <v>22</v>
      </c>
      <c r="B18" s="5" t="s">
        <v>87</v>
      </c>
      <c r="C18" s="6">
        <v>1009999.9999999999</v>
      </c>
      <c r="D18" s="6">
        <v>532458.75</v>
      </c>
      <c r="E18" s="6">
        <v>52.718688118811883</v>
      </c>
    </row>
    <row r="19" spans="1:5" ht="15.75">
      <c r="A19" s="4" t="s">
        <v>23</v>
      </c>
      <c r="B19" s="5" t="s">
        <v>88</v>
      </c>
      <c r="C19" s="6">
        <v>21300</v>
      </c>
      <c r="D19" s="6">
        <v>21297.3</v>
      </c>
      <c r="E19" s="6">
        <v>99.987323943661963</v>
      </c>
    </row>
    <row r="20" spans="1:5" ht="15.75">
      <c r="A20" s="4" t="s">
        <v>24</v>
      </c>
      <c r="B20" s="5" t="s">
        <v>89</v>
      </c>
      <c r="C20" s="6">
        <v>140000</v>
      </c>
      <c r="D20" s="6">
        <v>50226.83</v>
      </c>
      <c r="E20" s="6">
        <v>35.876307142857144</v>
      </c>
    </row>
    <row r="21" spans="1:5" ht="15.75">
      <c r="A21" s="4" t="s">
        <v>25</v>
      </c>
      <c r="B21" s="5" t="s">
        <v>26</v>
      </c>
      <c r="C21" s="6">
        <v>55144</v>
      </c>
      <c r="D21" s="6">
        <v>55144</v>
      </c>
      <c r="E21" s="6">
        <v>100</v>
      </c>
    </row>
    <row r="22" spans="1:5" ht="31.5">
      <c r="A22" s="4" t="s">
        <v>27</v>
      </c>
      <c r="B22" s="5" t="s">
        <v>28</v>
      </c>
      <c r="C22" s="6">
        <v>34780</v>
      </c>
      <c r="D22" s="6">
        <v>34780</v>
      </c>
      <c r="E22" s="6">
        <v>100</v>
      </c>
    </row>
    <row r="23" spans="1:5" ht="15.75">
      <c r="A23" s="4" t="s">
        <v>29</v>
      </c>
      <c r="B23" s="5" t="s">
        <v>30</v>
      </c>
      <c r="C23" s="6">
        <v>2574071.56</v>
      </c>
      <c r="D23" s="6">
        <v>2448807</v>
      </c>
      <c r="E23" s="6">
        <v>95.13360226861758</v>
      </c>
    </row>
    <row r="24" spans="1:5" ht="15.75">
      <c r="A24" s="4" t="s">
        <v>31</v>
      </c>
      <c r="B24" s="5" t="s">
        <v>90</v>
      </c>
      <c r="C24" s="6">
        <v>130184</v>
      </c>
      <c r="D24" s="6">
        <v>130184</v>
      </c>
      <c r="E24" s="6">
        <v>100</v>
      </c>
    </row>
    <row r="25" spans="1:5" ht="15.75">
      <c r="A25" s="4" t="s">
        <v>32</v>
      </c>
      <c r="B25" s="5" t="s">
        <v>33</v>
      </c>
      <c r="C25" s="6">
        <v>394838</v>
      </c>
      <c r="D25" s="6">
        <v>394838</v>
      </c>
      <c r="E25" s="6">
        <v>100</v>
      </c>
    </row>
    <row r="26" spans="1:5" ht="15.75">
      <c r="A26" s="4" t="s">
        <v>34</v>
      </c>
      <c r="B26" s="5" t="s">
        <v>35</v>
      </c>
      <c r="C26" s="6">
        <v>22702</v>
      </c>
      <c r="D26" s="6">
        <v>22702</v>
      </c>
      <c r="E26" s="6">
        <v>100</v>
      </c>
    </row>
    <row r="27" spans="1:5" ht="31.5">
      <c r="A27" s="4" t="s">
        <v>36</v>
      </c>
      <c r="B27" s="5" t="s">
        <v>37</v>
      </c>
      <c r="C27" s="6">
        <v>628462</v>
      </c>
      <c r="D27" s="6">
        <v>628462</v>
      </c>
      <c r="E27" s="6">
        <v>100</v>
      </c>
    </row>
    <row r="28" spans="1:5" ht="15.75">
      <c r="A28" s="4" t="s">
        <v>38</v>
      </c>
      <c r="B28" s="5" t="s">
        <v>91</v>
      </c>
      <c r="C28" s="6">
        <v>6487000</v>
      </c>
      <c r="D28" s="6">
        <v>6481630.6600000001</v>
      </c>
      <c r="E28" s="6">
        <v>99.91722922768615</v>
      </c>
    </row>
    <row r="29" spans="1:5" ht="15.75">
      <c r="A29" s="4" t="s">
        <v>39</v>
      </c>
      <c r="B29" s="5" t="s">
        <v>92</v>
      </c>
      <c r="C29" s="6">
        <v>5719.9</v>
      </c>
      <c r="D29" s="6">
        <v>5719.9</v>
      </c>
      <c r="E29" s="6">
        <v>100</v>
      </c>
    </row>
    <row r="30" spans="1:5" ht="15.75">
      <c r="A30" s="4" t="s">
        <v>40</v>
      </c>
      <c r="B30" s="5" t="s">
        <v>93</v>
      </c>
      <c r="C30" s="6">
        <v>47556</v>
      </c>
      <c r="D30" s="6">
        <v>8840</v>
      </c>
      <c r="E30" s="6">
        <v>18.588611321389521</v>
      </c>
    </row>
    <row r="31" spans="1:5" ht="31.5">
      <c r="A31" s="4" t="s">
        <v>41</v>
      </c>
      <c r="B31" s="5" t="s">
        <v>42</v>
      </c>
      <c r="C31" s="6">
        <v>23611</v>
      </c>
      <c r="D31" s="6">
        <v>23611</v>
      </c>
      <c r="E31" s="6">
        <v>100</v>
      </c>
    </row>
    <row r="32" spans="1:5" ht="15.75">
      <c r="A32" s="4" t="s">
        <v>43</v>
      </c>
      <c r="B32" s="5" t="s">
        <v>94</v>
      </c>
      <c r="C32" s="6">
        <v>15000</v>
      </c>
      <c r="D32" s="6">
        <v>0</v>
      </c>
      <c r="E32" s="6">
        <v>0</v>
      </c>
    </row>
    <row r="33" spans="1:5" ht="15.75">
      <c r="A33" s="4" t="s">
        <v>44</v>
      </c>
      <c r="B33" s="5" t="s">
        <v>95</v>
      </c>
      <c r="C33" s="6">
        <v>5000</v>
      </c>
      <c r="D33" s="6">
        <v>400</v>
      </c>
      <c r="E33" s="6">
        <v>8</v>
      </c>
    </row>
    <row r="34" spans="1:5" ht="15.75">
      <c r="A34" s="4" t="s">
        <v>45</v>
      </c>
      <c r="B34" s="5" t="s">
        <v>96</v>
      </c>
      <c r="C34" s="6">
        <v>86357.989999999991</v>
      </c>
      <c r="D34" s="6">
        <v>80707.540000000008</v>
      </c>
      <c r="E34" s="6">
        <v>93.456945906221321</v>
      </c>
    </row>
    <row r="35" spans="1:5" ht="15.75">
      <c r="A35" s="4" t="s">
        <v>46</v>
      </c>
      <c r="B35" s="5" t="s">
        <v>97</v>
      </c>
      <c r="C35" s="6">
        <v>2700</v>
      </c>
      <c r="D35" s="6">
        <v>0</v>
      </c>
      <c r="E35" s="6">
        <v>0</v>
      </c>
    </row>
    <row r="36" spans="1:5" ht="15.75">
      <c r="A36" s="4" t="s">
        <v>47</v>
      </c>
      <c r="B36" s="5" t="s">
        <v>48</v>
      </c>
      <c r="C36" s="6">
        <v>5200</v>
      </c>
      <c r="D36" s="6">
        <v>0</v>
      </c>
      <c r="E36" s="6">
        <v>0</v>
      </c>
    </row>
    <row r="37" spans="1:5" ht="15.75">
      <c r="A37" s="4" t="s">
        <v>49</v>
      </c>
      <c r="B37" s="5" t="s">
        <v>98</v>
      </c>
      <c r="C37" s="6">
        <v>0</v>
      </c>
      <c r="D37" s="6">
        <v>0</v>
      </c>
      <c r="E37" s="6">
        <v>0</v>
      </c>
    </row>
    <row r="38" spans="1:5" ht="15.75">
      <c r="A38" s="4" t="s">
        <v>50</v>
      </c>
      <c r="B38" s="5" t="s">
        <v>99</v>
      </c>
      <c r="C38" s="6">
        <v>806400</v>
      </c>
      <c r="D38" s="6">
        <v>750173.14999999991</v>
      </c>
      <c r="E38" s="6">
        <v>93.027424355158715</v>
      </c>
    </row>
    <row r="39" spans="1:5" ht="15.75">
      <c r="A39" s="4" t="s">
        <v>51</v>
      </c>
      <c r="B39" s="5" t="s">
        <v>100</v>
      </c>
      <c r="C39" s="6">
        <v>31725</v>
      </c>
      <c r="D39" s="6">
        <v>27996.37</v>
      </c>
      <c r="E39" s="6">
        <v>88.247029156816396</v>
      </c>
    </row>
    <row r="40" spans="1:5" ht="15.75">
      <c r="A40" s="4" t="s">
        <v>52</v>
      </c>
      <c r="B40" s="5" t="s">
        <v>101</v>
      </c>
      <c r="C40" s="6">
        <v>15850</v>
      </c>
      <c r="D40" s="6">
        <v>6999.1</v>
      </c>
      <c r="E40" s="6">
        <v>44.158359621451105</v>
      </c>
    </row>
    <row r="41" spans="1:5" ht="15.75">
      <c r="A41" s="4" t="s">
        <v>53</v>
      </c>
      <c r="B41" s="5" t="s">
        <v>102</v>
      </c>
      <c r="C41" s="6">
        <v>637282</v>
      </c>
      <c r="D41" s="6">
        <v>637282</v>
      </c>
      <c r="E41" s="6">
        <v>100</v>
      </c>
    </row>
    <row r="42" spans="1:5" ht="15.75">
      <c r="A42" s="4" t="s">
        <v>54</v>
      </c>
      <c r="B42" s="5" t="s">
        <v>103</v>
      </c>
      <c r="C42" s="6">
        <v>40000</v>
      </c>
      <c r="D42" s="6">
        <v>0</v>
      </c>
      <c r="E42" s="6">
        <v>0</v>
      </c>
    </row>
    <row r="43" spans="1:5" ht="15.75">
      <c r="A43" s="4" t="s">
        <v>55</v>
      </c>
      <c r="B43" s="5" t="s">
        <v>56</v>
      </c>
      <c r="C43" s="6">
        <v>1591000</v>
      </c>
      <c r="D43" s="6">
        <v>1026978.74</v>
      </c>
      <c r="E43" s="6">
        <v>64.549260842237587</v>
      </c>
    </row>
    <row r="44" spans="1:5" ht="15.75">
      <c r="A44" s="4" t="s">
        <v>57</v>
      </c>
      <c r="B44" s="5" t="s">
        <v>104</v>
      </c>
      <c r="C44" s="6">
        <v>13000</v>
      </c>
      <c r="D44" s="6">
        <v>3400</v>
      </c>
      <c r="E44" s="6">
        <v>26.153846153846157</v>
      </c>
    </row>
    <row r="45" spans="1:5" ht="15.75">
      <c r="A45" s="4" t="s">
        <v>58</v>
      </c>
      <c r="B45" s="5" t="s">
        <v>59</v>
      </c>
      <c r="C45" s="6">
        <v>182326</v>
      </c>
      <c r="D45" s="6">
        <v>144953.80000000002</v>
      </c>
      <c r="E45" s="6">
        <v>79.502539407435052</v>
      </c>
    </row>
    <row r="46" spans="1:5" ht="15.75">
      <c r="A46" s="4" t="s">
        <v>60</v>
      </c>
      <c r="B46" s="5" t="s">
        <v>61</v>
      </c>
      <c r="C46" s="6">
        <v>93500</v>
      </c>
      <c r="D46" s="6">
        <v>76277.37000000001</v>
      </c>
      <c r="E46" s="6">
        <v>81.58007486631017</v>
      </c>
    </row>
    <row r="47" spans="1:5" ht="15.75">
      <c r="A47" s="4" t="s">
        <v>62</v>
      </c>
      <c r="B47" s="5" t="s">
        <v>105</v>
      </c>
      <c r="C47" s="6">
        <v>397736</v>
      </c>
      <c r="D47" s="6">
        <v>347744.18</v>
      </c>
      <c r="E47" s="6">
        <v>87.430903916165491</v>
      </c>
    </row>
    <row r="48" spans="1:5" ht="15.75">
      <c r="A48" s="4" t="s">
        <v>63</v>
      </c>
      <c r="B48" s="5" t="s">
        <v>64</v>
      </c>
      <c r="C48" s="6">
        <v>482779</v>
      </c>
      <c r="D48" s="6">
        <v>440472.76999999996</v>
      </c>
      <c r="E48" s="6">
        <v>91.23693656932052</v>
      </c>
    </row>
    <row r="49" spans="1:5" ht="15.75">
      <c r="A49" s="4" t="s">
        <v>65</v>
      </c>
      <c r="B49" s="5" t="s">
        <v>106</v>
      </c>
      <c r="C49" s="6">
        <v>36800</v>
      </c>
      <c r="D49" s="6">
        <v>33329.24</v>
      </c>
      <c r="E49" s="6">
        <v>90.568586956521742</v>
      </c>
    </row>
    <row r="50" spans="1:5" ht="15.75">
      <c r="A50" s="4" t="s">
        <v>66</v>
      </c>
      <c r="B50" s="5" t="s">
        <v>67</v>
      </c>
      <c r="C50" s="6">
        <v>141000</v>
      </c>
      <c r="D50" s="6">
        <v>131192.66</v>
      </c>
      <c r="E50" s="6">
        <v>93.044439716312056</v>
      </c>
    </row>
    <row r="51" spans="1:5" ht="15.75">
      <c r="A51" s="4" t="s">
        <v>68</v>
      </c>
      <c r="B51" s="5" t="s">
        <v>107</v>
      </c>
      <c r="C51" s="6">
        <v>10200</v>
      </c>
      <c r="D51" s="6">
        <v>4333</v>
      </c>
      <c r="E51" s="6">
        <v>42.480392156862749</v>
      </c>
    </row>
    <row r="52" spans="1:5" ht="15.75">
      <c r="A52" s="4" t="s">
        <v>69</v>
      </c>
      <c r="B52" s="5" t="s">
        <v>108</v>
      </c>
      <c r="C52" s="6">
        <v>300200</v>
      </c>
      <c r="D52" s="6">
        <v>245430.7</v>
      </c>
      <c r="E52" s="6">
        <v>81.755729513657556</v>
      </c>
    </row>
    <row r="53" spans="1:5" ht="15.75">
      <c r="A53" s="4" t="s">
        <v>70</v>
      </c>
      <c r="B53" s="5" t="s">
        <v>109</v>
      </c>
      <c r="C53" s="6">
        <v>193900</v>
      </c>
      <c r="D53" s="6">
        <v>173836.27000000002</v>
      </c>
      <c r="E53" s="6">
        <v>89.652537390407446</v>
      </c>
    </row>
    <row r="54" spans="1:5" ht="15.75">
      <c r="A54" s="4" t="s">
        <v>71</v>
      </c>
      <c r="B54" s="5" t="s">
        <v>110</v>
      </c>
      <c r="C54" s="6">
        <v>60000</v>
      </c>
      <c r="D54" s="6">
        <v>0</v>
      </c>
      <c r="E54" s="6">
        <v>0</v>
      </c>
    </row>
    <row r="55" spans="1:5" ht="15.75">
      <c r="A55" s="4" t="s">
        <v>72</v>
      </c>
      <c r="B55" s="5" t="s">
        <v>111</v>
      </c>
      <c r="C55" s="6">
        <v>500000</v>
      </c>
      <c r="D55" s="6">
        <v>215805</v>
      </c>
      <c r="E55" s="6">
        <v>43.161000000000001</v>
      </c>
    </row>
    <row r="56" spans="1:5" ht="15.75">
      <c r="A56" s="4" t="s">
        <v>73</v>
      </c>
      <c r="B56" s="5" t="s">
        <v>112</v>
      </c>
      <c r="C56" s="6">
        <v>270000</v>
      </c>
      <c r="D56" s="6">
        <v>33270.89</v>
      </c>
      <c r="E56" s="6">
        <v>12.322551851851852</v>
      </c>
    </row>
    <row r="57" spans="1:5" ht="15.75">
      <c r="A57" s="4" t="s">
        <v>74</v>
      </c>
      <c r="B57" s="5" t="s">
        <v>75</v>
      </c>
      <c r="C57" s="6">
        <v>183424</v>
      </c>
      <c r="D57" s="6">
        <v>0</v>
      </c>
      <c r="E57" s="6">
        <v>0</v>
      </c>
    </row>
    <row r="58" spans="1:5" ht="15.75">
      <c r="A58" s="4" t="s">
        <v>76</v>
      </c>
      <c r="B58" s="5" t="s">
        <v>48</v>
      </c>
      <c r="C58" s="6">
        <v>162000</v>
      </c>
      <c r="D58" s="6">
        <v>71356</v>
      </c>
      <c r="E58" s="6">
        <v>44.046913580246915</v>
      </c>
    </row>
    <row r="59" spans="1:5" ht="15.75">
      <c r="A59" s="7" t="s">
        <v>77</v>
      </c>
      <c r="B59" s="8" t="s">
        <v>123</v>
      </c>
      <c r="C59" s="9">
        <v>31906271.460000001</v>
      </c>
      <c r="D59" s="9">
        <v>27232934.270000003</v>
      </c>
      <c r="E59" s="9">
        <v>85.352919735987228</v>
      </c>
    </row>
    <row r="60" spans="1:5" s="1" customFormat="1" ht="15.75">
      <c r="A60" s="7"/>
      <c r="B60" s="8" t="s">
        <v>122</v>
      </c>
      <c r="C60" s="9"/>
      <c r="D60" s="9"/>
      <c r="E60" s="9"/>
    </row>
    <row r="61" spans="1:5" ht="15.75">
      <c r="A61" s="4" t="s">
        <v>6</v>
      </c>
      <c r="B61" s="5" t="s">
        <v>114</v>
      </c>
      <c r="C61" s="6">
        <v>64100</v>
      </c>
      <c r="D61" s="6">
        <v>64100</v>
      </c>
      <c r="E61" s="6">
        <v>100</v>
      </c>
    </row>
    <row r="62" spans="1:5" ht="15.75">
      <c r="A62" s="4" t="s">
        <v>8</v>
      </c>
      <c r="B62" s="5" t="s">
        <v>9</v>
      </c>
      <c r="C62" s="6">
        <v>108000</v>
      </c>
      <c r="D62" s="6">
        <v>107641.8</v>
      </c>
      <c r="E62" s="6">
        <v>99.668333333333337</v>
      </c>
    </row>
    <row r="63" spans="1:5" ht="15.75">
      <c r="A63" s="4" t="s">
        <v>10</v>
      </c>
      <c r="B63" s="5" t="s">
        <v>78</v>
      </c>
      <c r="C63" s="6">
        <v>75000</v>
      </c>
      <c r="D63" s="6">
        <v>74744.14</v>
      </c>
      <c r="E63" s="6">
        <v>99.658853333333326</v>
      </c>
    </row>
    <row r="64" spans="1:5" ht="15.75">
      <c r="A64" s="4" t="s">
        <v>115</v>
      </c>
      <c r="B64" s="5" t="s">
        <v>116</v>
      </c>
      <c r="C64" s="6">
        <v>90000</v>
      </c>
      <c r="D64" s="6">
        <v>0</v>
      </c>
      <c r="E64" s="6">
        <v>0</v>
      </c>
    </row>
    <row r="65" spans="1:5" ht="15.75">
      <c r="A65" s="4" t="s">
        <v>19</v>
      </c>
      <c r="B65" s="5" t="s">
        <v>20</v>
      </c>
      <c r="C65" s="6">
        <v>0</v>
      </c>
      <c r="D65" s="6">
        <v>0</v>
      </c>
      <c r="E65" s="6">
        <v>0</v>
      </c>
    </row>
    <row r="66" spans="1:5" ht="15.75">
      <c r="A66" s="4" t="s">
        <v>50</v>
      </c>
      <c r="B66" s="5" t="s">
        <v>117</v>
      </c>
      <c r="C66" s="6">
        <v>70000</v>
      </c>
      <c r="D66" s="6">
        <v>36059</v>
      </c>
      <c r="E66" s="6">
        <v>51.512857142857136</v>
      </c>
    </row>
    <row r="67" spans="1:5" ht="15.75">
      <c r="A67" s="4" t="s">
        <v>54</v>
      </c>
      <c r="B67" s="5" t="s">
        <v>103</v>
      </c>
      <c r="C67" s="6">
        <v>50000</v>
      </c>
      <c r="D67" s="6">
        <v>12600</v>
      </c>
      <c r="E67" s="6">
        <v>25.2</v>
      </c>
    </row>
    <row r="68" spans="1:5" ht="15.75">
      <c r="A68" s="4" t="s">
        <v>55</v>
      </c>
      <c r="B68" s="5" t="s">
        <v>56</v>
      </c>
      <c r="C68" s="6">
        <v>135000</v>
      </c>
      <c r="D68" s="6">
        <v>69900</v>
      </c>
      <c r="E68" s="6">
        <v>51.777777777777779</v>
      </c>
    </row>
    <row r="69" spans="1:5" ht="15.75">
      <c r="A69" s="4" t="s">
        <v>62</v>
      </c>
      <c r="B69" s="5" t="s">
        <v>105</v>
      </c>
      <c r="C69" s="6">
        <v>0</v>
      </c>
      <c r="D69" s="6">
        <v>0</v>
      </c>
      <c r="E69" s="6">
        <v>0</v>
      </c>
    </row>
    <row r="70" spans="1:5" ht="15.75">
      <c r="A70" s="4" t="s">
        <v>66</v>
      </c>
      <c r="B70" s="5" t="s">
        <v>67</v>
      </c>
      <c r="C70" s="6">
        <v>150000</v>
      </c>
      <c r="D70" s="6">
        <v>149984</v>
      </c>
      <c r="E70" s="6">
        <v>99.989333333333335</v>
      </c>
    </row>
    <row r="71" spans="1:5" ht="15.75">
      <c r="A71" s="4" t="s">
        <v>118</v>
      </c>
      <c r="B71" s="5" t="s">
        <v>119</v>
      </c>
      <c r="C71" s="6">
        <v>130000</v>
      </c>
      <c r="D71" s="6">
        <v>39000</v>
      </c>
      <c r="E71" s="6">
        <v>30</v>
      </c>
    </row>
    <row r="72" spans="1:5" ht="15.75">
      <c r="A72" s="4" t="s">
        <v>72</v>
      </c>
      <c r="B72" s="5" t="s">
        <v>111</v>
      </c>
      <c r="C72" s="6">
        <v>0</v>
      </c>
      <c r="D72" s="6">
        <v>0</v>
      </c>
      <c r="E72" s="6">
        <v>0</v>
      </c>
    </row>
    <row r="73" spans="1:5" ht="15.75">
      <c r="A73" s="4" t="s">
        <v>120</v>
      </c>
      <c r="B73" s="5" t="s">
        <v>121</v>
      </c>
      <c r="C73" s="6">
        <v>0</v>
      </c>
      <c r="D73" s="6">
        <v>0</v>
      </c>
      <c r="E73" s="6">
        <v>0</v>
      </c>
    </row>
    <row r="74" spans="1:5" ht="15.75">
      <c r="A74" s="4" t="s">
        <v>76</v>
      </c>
      <c r="B74" s="5" t="s">
        <v>48</v>
      </c>
      <c r="C74" s="6">
        <v>90000</v>
      </c>
      <c r="D74" s="6">
        <v>0</v>
      </c>
      <c r="E74" s="6">
        <v>0</v>
      </c>
    </row>
    <row r="75" spans="1:5" ht="15.75">
      <c r="A75" s="7" t="s">
        <v>77</v>
      </c>
      <c r="B75" s="8" t="s">
        <v>124</v>
      </c>
      <c r="C75" s="9">
        <v>962100</v>
      </c>
      <c r="D75" s="9">
        <v>554028.93999999994</v>
      </c>
      <c r="E75" s="9">
        <v>57.585379898139479</v>
      </c>
    </row>
    <row r="76" spans="1:5" ht="15.75">
      <c r="A76" s="10"/>
      <c r="B76" s="11" t="s">
        <v>125</v>
      </c>
      <c r="C76" s="12">
        <f>C75+C59</f>
        <v>32868371.460000001</v>
      </c>
      <c r="D76" s="12">
        <f>D75+D59</f>
        <v>27786963.210000005</v>
      </c>
      <c r="E76" s="11">
        <v>84.54</v>
      </c>
    </row>
    <row r="77" spans="1:5" ht="15.75">
      <c r="A77" s="2"/>
      <c r="B77" s="2"/>
      <c r="C77" s="2"/>
      <c r="D77" s="2"/>
      <c r="E77" s="2"/>
    </row>
    <row r="78" spans="1:5" ht="15.75">
      <c r="A78" s="2"/>
      <c r="B78" s="2"/>
      <c r="C78" s="2"/>
      <c r="D78" s="2"/>
      <c r="E78" s="2"/>
    </row>
    <row r="79" spans="1:5" ht="15.75">
      <c r="A79" s="2"/>
      <c r="B79" s="2" t="s">
        <v>127</v>
      </c>
      <c r="C79" s="2"/>
      <c r="D79" s="2"/>
      <c r="E79" s="2"/>
    </row>
  </sheetData>
  <mergeCells count="2">
    <mergeCell ref="A1:D1"/>
    <mergeCell ref="A2:D2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2016-04-05T10:46:00Z</cp:lastPrinted>
  <dcterms:created xsi:type="dcterms:W3CDTF">2016-04-05T10:06:43Z</dcterms:created>
  <dcterms:modified xsi:type="dcterms:W3CDTF">2016-04-25T11:02:33Z</dcterms:modified>
</cp:coreProperties>
</file>